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  <sheet name="выписка" sheetId="4" r:id="rId4"/>
  </sheets>
  <definedNames>
    <definedName name="_GoBack" localSheetId="0">Лист1!$G$131</definedName>
    <definedName name="_xlnm.Print_Titles" localSheetId="0">Лист1!$10:$11</definedName>
  </definedNames>
  <calcPr calcId="125725"/>
</workbook>
</file>

<file path=xl/calcChain.xml><?xml version="1.0" encoding="utf-8"?>
<calcChain xmlns="http://schemas.openxmlformats.org/spreadsheetml/2006/main">
  <c r="J51" i="2"/>
  <c r="I51"/>
  <c r="I105" s="1"/>
  <c r="J101"/>
  <c r="I101"/>
  <c r="H67" i="1" l="1"/>
  <c r="M135" l="1"/>
  <c r="N135"/>
  <c r="H12"/>
  <c r="H13"/>
  <c r="H12" i="4"/>
  <c r="I12" s="1"/>
  <c r="H13"/>
  <c r="H14"/>
  <c r="I15"/>
  <c r="I16"/>
  <c r="I17"/>
  <c r="I18"/>
  <c r="I20"/>
  <c r="I21"/>
  <c r="I22"/>
  <c r="I23"/>
  <c r="I26"/>
  <c r="G28"/>
  <c r="H28"/>
  <c r="E33"/>
  <c r="D45"/>
  <c r="E45"/>
  <c r="F45"/>
  <c r="I28" l="1"/>
</calcChain>
</file>

<file path=xl/sharedStrings.xml><?xml version="1.0" encoding="utf-8"?>
<sst xmlns="http://schemas.openxmlformats.org/spreadsheetml/2006/main" count="1383" uniqueCount="634">
  <si>
    <t>Раздел 1</t>
  </si>
  <si>
    <t xml:space="preserve">                      РЕЕСТР </t>
  </si>
  <si>
    <t>Раздел 2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</si>
  <si>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</si>
  <si>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</si>
  <si>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</si>
  <si>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Наименование движимого имущества</t>
  </si>
  <si>
    <t>Балансовая стоимость</t>
  </si>
  <si>
    <t>Начисленная амортизация</t>
  </si>
  <si>
    <t>Остаточная стоимость</t>
  </si>
  <si>
    <t>Дата возникновения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</si>
  <si>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</si>
  <si>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</si>
  <si>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</si>
  <si>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</si>
  <si>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Площадь, протяженность и (или) иные параметры, характеризующие физические свойства недвижимого имущества</t>
  </si>
  <si>
    <t>Сведения о  муниципальном недвижимом имуществе</t>
  </si>
  <si>
    <t>Сведения о муниципальном движимом имуществе</t>
  </si>
  <si>
    <t>Раздел 3</t>
  </si>
  <si>
    <t>Сведения о муниципальных унитарных предприятиях, муниципальных учреждениях, хозяйственных обществах, товариществах, акции, доли (вклады)в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</t>
  </si>
  <si>
    <t xml:space="preserve">Полное наименование </t>
  </si>
  <si>
    <t>Организационно-правовая форма юридического лица</t>
  </si>
  <si>
    <t>Адрес (местонахождение)</t>
  </si>
  <si>
    <t>ОГРН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</si>
  <si>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</si>
  <si>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</si>
  <si>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суставном (складочном) капитале, в процентах (для хозяйственных обществ и товариществ)</t>
  </si>
  <si>
    <t>Балансовая стоимость основных средств (фондов) (для муниципаьных учреждений и муниципальных унитарных предприятий)</t>
  </si>
  <si>
    <t>Остаточная стоимость основных средств (фондов) (для муниципаьных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</si>
  <si>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</si>
  <si>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№п/п</t>
  </si>
  <si>
    <t>Реестровый номер</t>
  </si>
  <si>
    <t>Кадастровая стоимость</t>
  </si>
  <si>
    <t>П12005000001</t>
  </si>
  <si>
    <t>Здание администрации</t>
  </si>
  <si>
    <t>Здание ДК</t>
  </si>
  <si>
    <t xml:space="preserve"> </t>
  </si>
  <si>
    <t>П12005000014</t>
  </si>
  <si>
    <t>П12005000034</t>
  </si>
  <si>
    <t>Итого:</t>
  </si>
  <si>
    <t>Прохладненского муницпального района</t>
  </si>
  <si>
    <t>Реестр составил:</t>
  </si>
  <si>
    <t>муниципального имущества местной администрации сельского поселения Ульяновское Прохладненского муниципального района КБР по состоянию на 1 октября 2015 г.</t>
  </si>
  <si>
    <t>КБР, Прохладненский район с. Ульяновское, ул. Школьная 2а</t>
  </si>
  <si>
    <t>ограда</t>
  </si>
  <si>
    <t>с. Виноградное, ул. Первомайская б/н</t>
  </si>
  <si>
    <t>П12005000002</t>
  </si>
  <si>
    <t>Артезианская скважина с. Ульяновское</t>
  </si>
  <si>
    <t>П12005000003</t>
  </si>
  <si>
    <t>П12005000004</t>
  </si>
  <si>
    <t>водонапорная башня с. Ульяновское</t>
  </si>
  <si>
    <t>П12005000005</t>
  </si>
  <si>
    <t>водопроводная сеть с.Ульяновское</t>
  </si>
  <si>
    <t>П12005000006</t>
  </si>
  <si>
    <t>Артезианская скважина с. Виноградное</t>
  </si>
  <si>
    <t>П12005000007</t>
  </si>
  <si>
    <t>артезианская скважина с. Виноградное</t>
  </si>
  <si>
    <t>П12005000008</t>
  </si>
  <si>
    <t>Водонапорная башня с. Виноградное</t>
  </si>
  <si>
    <t>П12005000009</t>
  </si>
  <si>
    <t>Водопроводная сеть с.Виноградное</t>
  </si>
  <si>
    <t>П12005000009/1</t>
  </si>
  <si>
    <t>П12005000010</t>
  </si>
  <si>
    <t xml:space="preserve">Артезианская скважина с павильоном с. Гвардейское </t>
  </si>
  <si>
    <t>П12005000011</t>
  </si>
  <si>
    <t>водонапорная башня с. Гвардейское</t>
  </si>
  <si>
    <t>П12005000012</t>
  </si>
  <si>
    <t>Водонапорная сеть с. Гвардейское</t>
  </si>
  <si>
    <t>П12005000013</t>
  </si>
  <si>
    <t>ограждение водонапорной башни</t>
  </si>
  <si>
    <t>Местная администрация сельского поселения Ульяновское Прохладненского муниципального района КБР</t>
  </si>
  <si>
    <t>Сведения о правообладателе муниципального движимого имущества</t>
  </si>
  <si>
    <t>Свидетельство о государственной регистрации права Серия 07-АД № 046037 от 23.12.2006 г.</t>
  </si>
  <si>
    <t>157,9 кв.м 1 этажное</t>
  </si>
  <si>
    <t>П25000000016</t>
  </si>
  <si>
    <t>автомашина</t>
  </si>
  <si>
    <t>П25000000056</t>
  </si>
  <si>
    <t>система видоенаблюдения</t>
  </si>
  <si>
    <t>П25000000057</t>
  </si>
  <si>
    <t xml:space="preserve">сетевой фильтер </t>
  </si>
  <si>
    <t>П25000000058</t>
  </si>
  <si>
    <t>колонки</t>
  </si>
  <si>
    <t>П25000000059</t>
  </si>
  <si>
    <t>мышь компьютерная</t>
  </si>
  <si>
    <t>П25000000060</t>
  </si>
  <si>
    <t>клавиатура</t>
  </si>
  <si>
    <t>П25000000061</t>
  </si>
  <si>
    <t>компьютер Imango</t>
  </si>
  <si>
    <t>П25000000062</t>
  </si>
  <si>
    <t>Безперебойник</t>
  </si>
  <si>
    <t>П25000000063</t>
  </si>
  <si>
    <t>Принтер Connon</t>
  </si>
  <si>
    <t>П25000000064</t>
  </si>
  <si>
    <t>кабель</t>
  </si>
  <si>
    <t>П25000000065</t>
  </si>
  <si>
    <t>насос</t>
  </si>
  <si>
    <t>П25000000066</t>
  </si>
  <si>
    <t>Глава местной администрации с.п. Ульяновское</t>
  </si>
  <si>
    <t>Захарченко Н.Г.</t>
  </si>
  <si>
    <t>Главный специалист  - главный бухгалтер</t>
  </si>
  <si>
    <t>с.п. Ульяновское Прохладненского мунициапального района</t>
  </si>
  <si>
    <t>Фараджева Н.В.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</si>
  <si>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</si>
  <si>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Реквизиты документов - оснований возникновения (прекращения) права муниципальной собственности на движимое имущество</t>
  </si>
  <si>
    <t>Дата прекращения права муниципальной собственности на движимое имущество</t>
  </si>
  <si>
    <t>Дата возникновения права муниципальной собственности на движимое имущество</t>
  </si>
  <si>
    <t>приказ от 01.06.2014 г.           № 12</t>
  </si>
  <si>
    <t>сч/ф от 27.03.2012</t>
  </si>
  <si>
    <t>акт приема передачиот 01.12.2009</t>
  </si>
  <si>
    <t>07-07-05/009/2006-187</t>
  </si>
  <si>
    <t>178,3кв.м 1 этажное</t>
  </si>
  <si>
    <t>с.Ульяновское</t>
  </si>
  <si>
    <t>с.Виноградное</t>
  </si>
  <si>
    <t>с.Гвардейское</t>
  </si>
  <si>
    <t>Сведения о муниципальных унитарных предприятиях, муниципальных учреждениях, хозяйственных обществах, товариществах, акции, доли (вклады)в уставном (складочном) капитале которых принадлежат муниципальным образованиям, иных юридических лицах, в которых муни</t>
  </si>
  <si>
    <t>муниципальное казенное учреждение культуры</t>
  </si>
  <si>
    <t>Библиотечный фонд</t>
  </si>
  <si>
    <t>Муниципальное образования</t>
  </si>
  <si>
    <t>Всего:</t>
  </si>
  <si>
    <t>КБР, Прохладненский район с.Янтарное, ул. Ленина,21</t>
  </si>
  <si>
    <t>Здание ДК с.Янтарное</t>
  </si>
  <si>
    <t>КБР, Прохладненский район с.Янтарное, ул. Ленина,7</t>
  </si>
  <si>
    <t>Местная администрация сельского поселения Янтарное Прохладненского муниципального района КБР</t>
  </si>
  <si>
    <t>внутрихозяйст. дороги</t>
  </si>
  <si>
    <t>6-ти кв. жилой дом</t>
  </si>
  <si>
    <t>2-х квартир.жилой дом</t>
  </si>
  <si>
    <t>4-х квартир.жилой дом</t>
  </si>
  <si>
    <t>7-ми квартир.жилой дом</t>
  </si>
  <si>
    <t>1 квартир.жилой дом</t>
  </si>
  <si>
    <t xml:space="preserve">памятник-обелиск </t>
  </si>
  <si>
    <t>обелиск павшим героям</t>
  </si>
  <si>
    <t>хозяйственная зона</t>
  </si>
  <si>
    <t>водонапор башня</t>
  </si>
  <si>
    <t>очистн сооруж</t>
  </si>
  <si>
    <t>внутрихоз.дороги</t>
  </si>
  <si>
    <t>с.Янтарное</t>
  </si>
  <si>
    <t>с.Янтарное ул.Верхняя 8</t>
  </si>
  <si>
    <t>с.Янтарное ул.Ленина 12</t>
  </si>
  <si>
    <t>с.Комсомольское ул.Школьная2</t>
  </si>
  <si>
    <t>с.Комсомольское ул.Школьная7</t>
  </si>
  <si>
    <t>с.Комсомольское ул.Школьная9</t>
  </si>
  <si>
    <t>с.Янтарное ул.Ленина 10</t>
  </si>
  <si>
    <t>с.Комсомольское ул.Космонавтов 4</t>
  </si>
  <si>
    <t>с.Комсомольское ул.Заречная 3</t>
  </si>
  <si>
    <t>с.Комсомольское ул.Виноградная 2</t>
  </si>
  <si>
    <t>с.Комосольское</t>
  </si>
  <si>
    <t>Муниципальное казенное учреждение культуры "КДЦ ельского поселения Янтарного "</t>
  </si>
  <si>
    <t>Глава местной администрации с.п. Янтарное</t>
  </si>
  <si>
    <t>А.П.Малаховский</t>
  </si>
  <si>
    <t xml:space="preserve">Г.специалист местной администрации </t>
  </si>
  <si>
    <t xml:space="preserve">И.В.Семендеева </t>
  </si>
  <si>
    <t>Автомобиль Ваз 2107</t>
  </si>
  <si>
    <t>накл.19.01.2012</t>
  </si>
  <si>
    <t>офисная мебель</t>
  </si>
  <si>
    <t>сирена большой мощности</t>
  </si>
  <si>
    <t>компьютер</t>
  </si>
  <si>
    <t xml:space="preserve"> АДМИНИСТРАЦИЯ с.п. Янтарное</t>
  </si>
  <si>
    <t>система видеонаблюдения</t>
  </si>
  <si>
    <t>частотный преобразователь</t>
  </si>
  <si>
    <t>07-07-05/005/2009-566</t>
  </si>
  <si>
    <t>07-07-05/006/2009-733</t>
  </si>
  <si>
    <t>07-07-05/003/2009-889</t>
  </si>
  <si>
    <t>07-07-05/005/2009-570</t>
  </si>
  <si>
    <t>07-07-05/003/2009-896</t>
  </si>
  <si>
    <t>07-07-05/005/2009-568</t>
  </si>
  <si>
    <t>4-ти кв. жилой дом</t>
  </si>
  <si>
    <t>07:04:20:00146:001</t>
  </si>
  <si>
    <t>192 кв.м 1эт.</t>
  </si>
  <si>
    <t>07:04:220000:4</t>
  </si>
  <si>
    <t>594,8кв.м 1 этажное</t>
  </si>
  <si>
    <t xml:space="preserve">Свидетельство о государственной регистрации права    07- АВ №015619 </t>
  </si>
  <si>
    <t>Свидетельство о государственной регистрации права   07- АВ №381668</t>
  </si>
  <si>
    <t>акт приема-передач июль 2008</t>
  </si>
  <si>
    <t>Свидетельство о государственной регистрации права    07- АВ №086923</t>
  </si>
  <si>
    <t>07-07-05/005/2009-890</t>
  </si>
  <si>
    <t>Свидетельство о государственной регистрации права    07- АВ №086947</t>
  </si>
  <si>
    <t>Свидетельство о государственной регистрации права    07- АВ №086948</t>
  </si>
  <si>
    <t>Свидетельство о государственной регистрации права    07- АВ №086929</t>
  </si>
  <si>
    <t>Свидетельство о государственной регистрации права    07- АВ №086934</t>
  </si>
  <si>
    <t>Свидетельство о государственной регистрации права    07- АВ №086930</t>
  </si>
  <si>
    <t>с.Комсомольское ул.Космонавтов 6 кв14</t>
  </si>
  <si>
    <t>07-07-05/005/2010-531</t>
  </si>
  <si>
    <t>1ком. квартир.жилой дом</t>
  </si>
  <si>
    <t>Свидетельство о государственной регистрации права    07- АВ №257963</t>
  </si>
  <si>
    <t>Свидетельство о государственной регистрации права    07- АВ №086945</t>
  </si>
  <si>
    <t>07-07-05/005/2009-569</t>
  </si>
  <si>
    <t>16-ти кв. жилой дом</t>
  </si>
  <si>
    <t>с.Янтарное ул.Школьная 9</t>
  </si>
  <si>
    <t>16 квартир.жилой дом</t>
  </si>
  <si>
    <t>07-07-05/005/2009-736</t>
  </si>
  <si>
    <t>Свидетельство о государственной регистрации права    07- АВ №086941</t>
  </si>
  <si>
    <t>Свидетельство о государственной регистрации права    07- АВ №086928</t>
  </si>
  <si>
    <t>557,4кв.м</t>
  </si>
  <si>
    <t>120,5кв.м</t>
  </si>
  <si>
    <t>79,2кв.м</t>
  </si>
  <si>
    <t>235,1кв.м</t>
  </si>
  <si>
    <t>230,1кв.м</t>
  </si>
  <si>
    <t>107,5кв.м</t>
  </si>
  <si>
    <t>124кв.м</t>
  </si>
  <si>
    <t>07-07-05/005/2009-891</t>
  </si>
  <si>
    <t>212,3кв.м</t>
  </si>
  <si>
    <t>29кв.м</t>
  </si>
  <si>
    <t>42,1кв.м</t>
  </si>
  <si>
    <t>638,1кв.м</t>
  </si>
  <si>
    <t>Свидетельство о государственной регистрации права    07- АВ №086938</t>
  </si>
  <si>
    <t>выписка ЕГРП  №07-07/005-07/005/059/2016-449/1</t>
  </si>
  <si>
    <t>акт приема-передач декабрь 2009</t>
  </si>
  <si>
    <t>Свидетельство о государственной регистрации права    07- АГ №105531</t>
  </si>
  <si>
    <t>07:04:0000000:1698</t>
  </si>
  <si>
    <t>Свидетельство о государственной регистрации права    07- АГ №082540</t>
  </si>
  <si>
    <t>07:04:0000000:1688</t>
  </si>
  <si>
    <t>Свидетельство о государственной регистрации права    07- АГ №082666</t>
  </si>
  <si>
    <t>07:04:0000000:1662</t>
  </si>
  <si>
    <t>водопроводная башня</t>
  </si>
  <si>
    <t xml:space="preserve">централизованная система водоснабжения </t>
  </si>
  <si>
    <t>8800м</t>
  </si>
  <si>
    <t>07:04:0000000:1699</t>
  </si>
  <si>
    <t>Свидетельство о государственной регистрации права    07- АГ №082538</t>
  </si>
  <si>
    <t>3417м</t>
  </si>
  <si>
    <t>с.Комосольское отд.1</t>
  </si>
  <si>
    <t>07:04:0000000:1677</t>
  </si>
  <si>
    <t>Свидетельство о государственной регистрации права    07- АГ №082628</t>
  </si>
  <si>
    <t>1300м</t>
  </si>
  <si>
    <t>Свидетельство о государственной регистрации права    07- АГ №082627</t>
  </si>
  <si>
    <t>водонапор башня "Нефтебаза"</t>
  </si>
  <si>
    <t>25куб.м</t>
  </si>
  <si>
    <t>с.Комосольское отд.№1</t>
  </si>
  <si>
    <t>155,9кв.м</t>
  </si>
  <si>
    <t>07:04:2200002:252</t>
  </si>
  <si>
    <t>07:04:0000000:1634</t>
  </si>
  <si>
    <t>20куб.м</t>
  </si>
  <si>
    <t>скважина "Нефтебаз"</t>
  </si>
  <si>
    <t>07:04:0000000:1666</t>
  </si>
  <si>
    <t>200м</t>
  </si>
  <si>
    <t>Свидетельство о государственной регистрации права    07- АГ №082539</t>
  </si>
  <si>
    <t>скважина 365</t>
  </si>
  <si>
    <t>07:04:0000000:1663</t>
  </si>
  <si>
    <t>113м</t>
  </si>
  <si>
    <t>Свидетельство о государственной регистрации права    07- АГ №082667</t>
  </si>
  <si>
    <t>скважина 44794 отделение№1</t>
  </si>
  <si>
    <t>07:04:0000000:1625</t>
  </si>
  <si>
    <t>Свидетельство о государственной регистрации права    07- АГ №082541</t>
  </si>
  <si>
    <t>накладная от ноябрь 2011г</t>
  </si>
  <si>
    <t>артезианская скважина.водонапорная башня Малка</t>
  </si>
  <si>
    <t>30куб.м</t>
  </si>
  <si>
    <t>с.Янтарное микрорайон</t>
  </si>
  <si>
    <t>3400м</t>
  </si>
  <si>
    <t>артезианская скважина.</t>
  </si>
  <si>
    <t>Глава с.п.Янтарное Прохладненского муницпального района</t>
  </si>
  <si>
    <t>ОГРН- 1020701192621 дата 20.03.2000</t>
  </si>
  <si>
    <t>ОГРН- 1060716001631 дата03.02.2012</t>
  </si>
  <si>
    <t>накл.15.10.2013</t>
  </si>
  <si>
    <t>накл.08.06.2001</t>
  </si>
  <si>
    <t>накл.07.07.2011</t>
  </si>
  <si>
    <t>накл.01.12.2011</t>
  </si>
  <si>
    <t>3-0001</t>
  </si>
  <si>
    <t>3-0002</t>
  </si>
  <si>
    <t>1-10112-0001</t>
  </si>
  <si>
    <t>1-10112-0002</t>
  </si>
  <si>
    <t>1-10851-0005</t>
  </si>
  <si>
    <t>1-10851-0006</t>
  </si>
  <si>
    <t>1-10851-0007</t>
  </si>
  <si>
    <t>1-10851-0008</t>
  </si>
  <si>
    <t>1-10851-0009</t>
  </si>
  <si>
    <t>1-10851-0010</t>
  </si>
  <si>
    <t>1-10851-0011</t>
  </si>
  <si>
    <t>1-10851-0012</t>
  </si>
  <si>
    <t>1-10851-0013</t>
  </si>
  <si>
    <t>1-10851-0014</t>
  </si>
  <si>
    <t>1-10851-0015</t>
  </si>
  <si>
    <t>1-10851-0016</t>
  </si>
  <si>
    <t>1-10851-0017</t>
  </si>
  <si>
    <t>1-10851-0018</t>
  </si>
  <si>
    <t>1-10851-0019</t>
  </si>
  <si>
    <t>1-10851-0020</t>
  </si>
  <si>
    <t>1-10851-0021</t>
  </si>
  <si>
    <t>1-10851-0022</t>
  </si>
  <si>
    <t>1-10851-0023</t>
  </si>
  <si>
    <t>2-10135-0001</t>
  </si>
  <si>
    <t>2-10134-0002</t>
  </si>
  <si>
    <t>2-10134-0003</t>
  </si>
  <si>
    <t>2-10134-0004</t>
  </si>
  <si>
    <t>2-10134-0005</t>
  </si>
  <si>
    <t>2-10137-0007</t>
  </si>
  <si>
    <t>автомобильная дорога с.Янтарное ул.Ленина</t>
  </si>
  <si>
    <t>710м</t>
  </si>
  <si>
    <t>автомобильная дорога с.Янтарное ул.Партизанская</t>
  </si>
  <si>
    <t>350м</t>
  </si>
  <si>
    <t>автомобильная дорога с.Янтарное ул.Мира</t>
  </si>
  <si>
    <t>автомобильная дорога с.Янтарное ул.Набережная</t>
  </si>
  <si>
    <t>800м</t>
  </si>
  <si>
    <t>автомобильная дорога с.Янтарное ул.Школьная</t>
  </si>
  <si>
    <t>600м</t>
  </si>
  <si>
    <t>автомобильная дорога с.Янтарное ул.Советская</t>
  </si>
  <si>
    <t>1250м</t>
  </si>
  <si>
    <t>автомобильная дорога с.Янтарное ул.Садовая</t>
  </si>
  <si>
    <t>1400м</t>
  </si>
  <si>
    <t>автомобильная дорога с.Янтарное ул.Озерная</t>
  </si>
  <si>
    <t>автомобильная дорога с.Янтарное ул.Верхняя</t>
  </si>
  <si>
    <t>автомобильная дорога с.Комсомольское ул.Молодежная</t>
  </si>
  <si>
    <t>автомобильная дорога с.Комсомольское ул.Космонавтов</t>
  </si>
  <si>
    <t>750м</t>
  </si>
  <si>
    <t>автомобильная дорога с.Комсомольское ул.Школьная</t>
  </si>
  <si>
    <t>автомобильная дорога с.Комсомольское ул.Новая</t>
  </si>
  <si>
    <t>автомобильная дорога с.Комсомольское ул.Виноградная</t>
  </si>
  <si>
    <t>автомобильная дорога с.Комсомольское ул.Заречная</t>
  </si>
  <si>
    <t>300м</t>
  </si>
  <si>
    <t>автомобильная дорога с.Комсомольское отделение№1</t>
  </si>
  <si>
    <t>с.Комсомольское</t>
  </si>
  <si>
    <t>1-10851-0024</t>
  </si>
  <si>
    <t>1-10851-0025</t>
  </si>
  <si>
    <t>1-10851-0026</t>
  </si>
  <si>
    <t>1-10851-0027</t>
  </si>
  <si>
    <t>1-10851-0028</t>
  </si>
  <si>
    <t>1-10851-0029</t>
  </si>
  <si>
    <t>1-10851-0030</t>
  </si>
  <si>
    <t>1-10851-0031</t>
  </si>
  <si>
    <t>1-10851-0032</t>
  </si>
  <si>
    <t>1-10851-0033</t>
  </si>
  <si>
    <t>1-10851-0034</t>
  </si>
  <si>
    <t>1-10851-0035</t>
  </si>
  <si>
    <t>1-10851-0036</t>
  </si>
  <si>
    <t>1-10111-0039</t>
  </si>
  <si>
    <t>1-10111-0042</t>
  </si>
  <si>
    <t>1-10111-0043</t>
  </si>
  <si>
    <t>1-10111-0044</t>
  </si>
  <si>
    <t>1-10111-0045</t>
  </si>
  <si>
    <t>1-10111-0046</t>
  </si>
  <si>
    <t>1-10111-0047</t>
  </si>
  <si>
    <t>1-10111-0048</t>
  </si>
  <si>
    <t>1-10111-0049</t>
  </si>
  <si>
    <t>1-10111-0050</t>
  </si>
  <si>
    <t>2-10134-0008</t>
  </si>
  <si>
    <t>аккустическая система (2колонки)</t>
  </si>
  <si>
    <t>Главный специалист с.п. Янтарное Прохладненского мунициапального района</t>
  </si>
  <si>
    <t>2-10852-0006</t>
  </si>
  <si>
    <t>насос водяной</t>
  </si>
  <si>
    <t>станция СУЗ</t>
  </si>
  <si>
    <t>1-10851-0003</t>
  </si>
  <si>
    <t>1-10851-0004</t>
  </si>
  <si>
    <t>1-10111-0038</t>
  </si>
  <si>
    <t>накл.от 01.11.2011</t>
  </si>
  <si>
    <t>дорожные знаки для стоянки для инвалидов</t>
  </si>
  <si>
    <t>с.Янтарное ул.Ленина, 7, ул.Школьная, 13</t>
  </si>
  <si>
    <t>накладная №2 от  07.06.2017г</t>
  </si>
  <si>
    <t>2-10852-0016</t>
  </si>
  <si>
    <t>насос  1-К-20/30ЭД4*3000</t>
  </si>
  <si>
    <t>накладная       №7885 от 01.02.2017</t>
  </si>
  <si>
    <t>накладная       №117226 от 11.10.2017</t>
  </si>
  <si>
    <t>2-10852-0017</t>
  </si>
  <si>
    <t>насос  ЭВЦ 6-16-50, АРК-10А г.Ливны</t>
  </si>
  <si>
    <t>1-10851-0052</t>
  </si>
  <si>
    <t>земельный участок для размещения объектов связи</t>
  </si>
  <si>
    <t>с.Янтарное ул.ленина, в районе бывшей конторы</t>
  </si>
  <si>
    <t>07:04:2200002:179</t>
  </si>
  <si>
    <t>20кв.м</t>
  </si>
  <si>
    <t>выписка ЕГРП  №07-07/005-07/005/059/2016-521/1 от 23.08.2016</t>
  </si>
  <si>
    <t>1-10851-0053</t>
  </si>
  <si>
    <t>земельный участок -ритуальная деятельность</t>
  </si>
  <si>
    <t>в границах земель МО с.п.Янтарное</t>
  </si>
  <si>
    <t>07:04:4800002:489</t>
  </si>
  <si>
    <t>9842кв.м</t>
  </si>
  <si>
    <t>выписка ЕГРП   от 17.06.2019 постоянно (бессрочное) пользование 07:04:4800000:489-07/034/2019-1 от 14.06.2019</t>
  </si>
  <si>
    <t>1-10851-0054</t>
  </si>
  <si>
    <t>земельный участок полигон ТБО</t>
  </si>
  <si>
    <t>9077кв.м</t>
  </si>
  <si>
    <t>выписка ЕГРП   от 23.08.2016 постоянно (бессрочное) пользование 07:04:4800000:487-07/034/2019-1</t>
  </si>
  <si>
    <t xml:space="preserve">РАЗДЕЛ II.   Сведения о муниципальном движимом имуществе и ином имуществе, не относяшемся к недвижимым и движимом вещам            
</t>
  </si>
  <si>
    <t>1-10851-0055</t>
  </si>
  <si>
    <t>мастерские</t>
  </si>
  <si>
    <t xml:space="preserve"> с.Янтарное</t>
  </si>
  <si>
    <t>07:04:6200000:611</t>
  </si>
  <si>
    <t>399,2кв.м</t>
  </si>
  <si>
    <t>выписка ЕГРП  собственность 07:04:6200000:611-07/034/2020-3 30.07.2020</t>
  </si>
  <si>
    <t>1-10851-0051</t>
  </si>
  <si>
    <r>
      <rPr>
        <sz val="10"/>
        <rFont val="Arial Unicode MS"/>
        <family val="2"/>
        <charset val="204"/>
      </rPr>
      <t>Баннерное полотно наружной рекламы, размер 2х1,5м."Мы за здоровый образ жизни"</t>
    </r>
  </si>
  <si>
    <r>
      <rPr>
        <sz val="10"/>
        <rFont val="Arial Unicode MS"/>
        <family val="2"/>
        <charset val="204"/>
      </rPr>
      <t>Баскетбольный щит с кольцом</t>
    </r>
  </si>
  <si>
    <r>
      <rPr>
        <sz val="10"/>
        <rFont val="Arial Unicode MS"/>
        <family val="2"/>
        <charset val="204"/>
      </rPr>
      <t>Большие брусья воркаут с упорами для отжиманий</t>
    </r>
  </si>
  <si>
    <r>
      <rPr>
        <sz val="10"/>
        <rFont val="Arial Unicode MS"/>
        <family val="2"/>
        <charset val="204"/>
      </rPr>
      <t>Велотренажер</t>
    </r>
  </si>
  <si>
    <r>
      <rPr>
        <sz val="10"/>
        <rFont val="Arial Unicode MS"/>
        <family val="2"/>
        <charset val="204"/>
      </rPr>
      <t>Вспомогательные рукоятки для людей с ограниченными возможностями</t>
    </r>
  </si>
  <si>
    <r>
      <rPr>
        <sz val="10"/>
        <rFont val="Arial Unicode MS"/>
        <family val="2"/>
        <charset val="204"/>
      </rPr>
      <t>Горизонт, гимнаст, скамья "Подним. тулов. из положения лежа на спине"</t>
    </r>
  </si>
  <si>
    <r>
      <rPr>
        <sz val="10"/>
        <rFont val="Arial Unicode MS"/>
        <family val="2"/>
        <charset val="204"/>
      </rPr>
      <t>Горизонт, гимнаст, скамья д/выпол-я испыт."Сгиб-разгиб. рук в упоре о гимн. скам</t>
    </r>
  </si>
  <si>
    <r>
      <rPr>
        <sz val="10"/>
        <rFont val="Arial Unicode MS"/>
        <family val="2"/>
        <charset val="204"/>
      </rPr>
      <t>Горизонт.гимнаст.скамья "наклон вперед из пол. стоя с прям ногами на гим. скам.</t>
    </r>
  </si>
  <si>
    <r>
      <rPr>
        <sz val="10"/>
        <rFont val="Arial Unicode MS"/>
        <family val="2"/>
        <charset val="204"/>
      </rPr>
      <t>Информационная стойка</t>
    </r>
  </si>
  <si>
    <r>
      <rPr>
        <sz val="10"/>
        <rFont val="Arial Unicode MS"/>
        <family val="2"/>
        <charset val="204"/>
      </rPr>
      <t>Камни для подтягивания</t>
    </r>
  </si>
  <si>
    <r>
      <rPr>
        <sz val="10"/>
        <rFont val="Arial Unicode MS"/>
        <family val="2"/>
        <charset val="204"/>
      </rPr>
      <t>Мишень на стойках квадр. д/тестир. инвалидов,габар.отверст.1,5х5м</t>
    </r>
  </si>
  <si>
    <r>
      <rPr>
        <sz val="10"/>
        <rFont val="Arial Unicode MS"/>
        <family val="2"/>
        <charset val="204"/>
      </rPr>
      <t>Мишень на стойках круг, д/выпол испыт. "Метание теннис мяча в цель(дистан,6 м)</t>
    </r>
  </si>
  <si>
    <r>
      <rPr>
        <sz val="10"/>
        <rFont val="Arial Unicode MS"/>
        <family val="2"/>
        <charset val="204"/>
      </rPr>
      <t>П-образный рукоход</t>
    </r>
  </si>
  <si>
    <r>
      <rPr>
        <sz val="10"/>
        <rFont val="Arial Unicode MS"/>
        <family val="2"/>
        <charset val="204"/>
      </rPr>
      <t>Полимерный дренажный модуль</t>
    </r>
  </si>
  <si>
    <r>
      <rPr>
        <sz val="10"/>
        <rFont val="Arial Unicode MS"/>
        <family val="2"/>
        <charset val="204"/>
      </rPr>
      <t>Помост д/выпол. испыт. "Сгиб-разгиб рук в упоре лежа на полу"</t>
    </r>
  </si>
  <si>
    <r>
      <rPr>
        <sz val="10"/>
        <rFont val="Arial Unicode MS"/>
        <family val="2"/>
        <charset val="204"/>
      </rPr>
      <t>Разнохватовый турник</t>
    </r>
  </si>
  <si>
    <r>
      <rPr>
        <sz val="10"/>
        <rFont val="Arial Unicode MS"/>
        <family val="2"/>
        <charset val="204"/>
      </rPr>
      <t>Рукоход с возможностью использования дополнительных аксессуаров</t>
    </r>
  </si>
  <si>
    <r>
      <rPr>
        <sz val="10"/>
        <rFont val="Arial Unicode MS"/>
        <family val="2"/>
        <charset val="204"/>
      </rPr>
      <t>Рукоход с изменением высоты</t>
    </r>
  </si>
  <si>
    <r>
      <rPr>
        <sz val="10"/>
        <rFont val="Arial Unicode MS"/>
        <family val="2"/>
        <charset val="204"/>
      </rPr>
      <t>Рукоятки для тренировки мышц верхнего плечевого пояса</t>
    </r>
  </si>
  <si>
    <r>
      <rPr>
        <sz val="10"/>
        <rFont val="Arial Unicode MS"/>
        <family val="2"/>
        <charset val="204"/>
      </rPr>
      <t>Травмобезопас.резин.плитка с встр.скрыт.крепеж.замком типа "ласт.хвост"</t>
    </r>
  </si>
  <si>
    <r>
      <rPr>
        <sz val="10"/>
        <rFont val="Arial Unicode MS"/>
        <family val="2"/>
        <charset val="204"/>
      </rPr>
      <t>Турник-переклад.высот.от 90см до 260см д/выпол испыт "Подтяг.из виса".</t>
    </r>
  </si>
  <si>
    <r>
      <rPr>
        <sz val="10"/>
        <rFont val="Arial Unicode MS"/>
        <family val="2"/>
        <charset val="204"/>
      </rPr>
      <t>Уличный антивандальный стол для настольного тенниса</t>
    </r>
  </si>
  <si>
    <r>
      <rPr>
        <sz val="10"/>
        <rFont val="Arial Unicode MS"/>
        <family val="2"/>
        <charset val="204"/>
      </rPr>
      <t>Уличный тренажер "Брусья"</t>
    </r>
  </si>
  <si>
    <r>
      <rPr>
        <sz val="10"/>
        <rFont val="Arial Unicode MS"/>
        <family val="2"/>
        <charset val="204"/>
      </rPr>
      <t>Уличный тренажер "Гиперэкстензия"</t>
    </r>
  </si>
  <si>
    <t>2-10852-0009</t>
  </si>
  <si>
    <t>2-10852-0010</t>
  </si>
  <si>
    <t>2-10852-0011</t>
  </si>
  <si>
    <r>
      <rPr>
        <sz val="10"/>
        <rFont val="Arial Unicode MS"/>
        <family val="2"/>
        <charset val="204"/>
      </rPr>
      <t>1 450,00</t>
    </r>
  </si>
  <si>
    <r>
      <rPr>
        <sz val="10"/>
        <rFont val="Arial Unicode MS"/>
        <family val="2"/>
        <charset val="204"/>
      </rPr>
      <t>28 073,90</t>
    </r>
  </si>
  <si>
    <r>
      <rPr>
        <sz val="10"/>
        <rFont val="Arial Unicode MS"/>
        <family val="2"/>
        <charset val="204"/>
      </rPr>
      <t>36 376,85</t>
    </r>
  </si>
  <si>
    <r>
      <rPr>
        <sz val="10"/>
        <rFont val="Arial Unicode MS"/>
        <family val="2"/>
        <charset val="204"/>
      </rPr>
      <t>52 060,00</t>
    </r>
  </si>
  <si>
    <r>
      <rPr>
        <sz val="10"/>
        <rFont val="Arial Unicode MS"/>
        <family val="2"/>
        <charset val="204"/>
      </rPr>
      <t>38 876,70</t>
    </r>
  </si>
  <si>
    <r>
      <rPr>
        <sz val="10"/>
        <rFont val="Arial Unicode MS"/>
        <family val="2"/>
        <charset val="204"/>
      </rPr>
      <t>36 240,35</t>
    </r>
  </si>
  <si>
    <r>
      <rPr>
        <sz val="10"/>
        <rFont val="Arial Unicode MS"/>
        <family val="2"/>
        <charset val="204"/>
      </rPr>
      <t>32 868,72</t>
    </r>
  </si>
  <si>
    <r>
      <rPr>
        <sz val="10"/>
        <rFont val="Arial Unicode MS"/>
        <family val="2"/>
        <charset val="204"/>
      </rPr>
      <t>30 334,32</t>
    </r>
  </si>
  <si>
    <r>
      <rPr>
        <sz val="10"/>
        <rFont val="Arial Unicode MS"/>
        <family val="2"/>
        <charset val="204"/>
      </rPr>
      <t>26 569,42</t>
    </r>
  </si>
  <si>
    <r>
      <rPr>
        <sz val="10"/>
        <rFont val="Arial Unicode MS"/>
        <family val="2"/>
        <charset val="204"/>
      </rPr>
      <t>18 110,38</t>
    </r>
  </si>
  <si>
    <r>
      <rPr>
        <sz val="10"/>
        <rFont val="Arial Unicode MS"/>
        <family val="2"/>
        <charset val="204"/>
      </rPr>
      <t>26 720,88</t>
    </r>
  </si>
  <si>
    <r>
      <rPr>
        <sz val="10"/>
        <rFont val="Arial Unicode MS"/>
        <family val="2"/>
        <charset val="204"/>
      </rPr>
      <t>24 413,32</t>
    </r>
  </si>
  <si>
    <r>
      <rPr>
        <sz val="10"/>
        <rFont val="Arial Unicode MS"/>
        <family val="2"/>
        <charset val="204"/>
      </rPr>
      <t>554 006,25</t>
    </r>
  </si>
  <si>
    <r>
      <rPr>
        <sz val="10"/>
        <rFont val="Arial Unicode MS"/>
        <family val="2"/>
        <charset val="204"/>
      </rPr>
      <t>87 182,25</t>
    </r>
  </si>
  <si>
    <r>
      <rPr>
        <sz val="10"/>
        <rFont val="Arial Unicode MS"/>
        <family val="2"/>
        <charset val="204"/>
      </rPr>
      <t>29 578,40</t>
    </r>
  </si>
  <si>
    <r>
      <rPr>
        <sz val="10"/>
        <rFont val="Arial Unicode MS"/>
        <family val="2"/>
        <charset val="204"/>
      </rPr>
      <t>23 413,32</t>
    </r>
  </si>
  <si>
    <r>
      <rPr>
        <sz val="10"/>
        <rFont val="Arial Unicode MS"/>
        <family val="2"/>
        <charset val="204"/>
      </rPr>
      <t>39 340,38</t>
    </r>
  </si>
  <si>
    <r>
      <rPr>
        <sz val="10"/>
        <rFont val="Arial Unicode MS"/>
        <family val="2"/>
        <charset val="204"/>
      </rPr>
      <t>30 160,16</t>
    </r>
  </si>
  <si>
    <r>
      <rPr>
        <sz val="10"/>
        <rFont val="Arial Unicode MS"/>
        <family val="2"/>
        <charset val="204"/>
      </rPr>
      <t>656 993,68</t>
    </r>
  </si>
  <si>
    <r>
      <rPr>
        <sz val="10"/>
        <rFont val="Arial Unicode MS"/>
        <family val="2"/>
        <charset val="204"/>
      </rPr>
      <t>92 053,28</t>
    </r>
  </si>
  <si>
    <r>
      <rPr>
        <sz val="10"/>
        <rFont val="Arial Unicode MS"/>
        <family val="2"/>
        <charset val="204"/>
      </rPr>
      <t>125 110,60</t>
    </r>
  </si>
  <si>
    <r>
      <rPr>
        <sz val="10"/>
        <rFont val="Arial Unicode MS"/>
        <family val="2"/>
        <charset val="204"/>
      </rPr>
      <t>48 819,34</t>
    </r>
  </si>
  <si>
    <r>
      <rPr>
        <sz val="10"/>
        <rFont val="Arial Unicode MS"/>
        <family val="2"/>
        <charset val="204"/>
      </rPr>
      <t>68 753,70</t>
    </r>
  </si>
  <si>
    <t>Уличный тренажер "Гребная тяга"</t>
  </si>
  <si>
    <t>Уличный тренажер "Жим лежа"</t>
  </si>
  <si>
    <t>Уличный тренажер "Жим от плеч"</t>
  </si>
  <si>
    <t>Уличный тренажер "приседание/шаги"</t>
  </si>
  <si>
    <t>Уличный тренажер "скамья для пресса"</t>
  </si>
  <si>
    <t>Уличный тренажер "степпер"</t>
  </si>
  <si>
    <t>Шведская стенка</t>
  </si>
  <si>
    <t>Шведская стенка низкая.  Трансформируемая</t>
  </si>
  <si>
    <t>эллептический тренажор</t>
  </si>
  <si>
    <t>Баннер "Мы за мир"</t>
  </si>
  <si>
    <t>Баннер "Я помогаю полиции"</t>
  </si>
  <si>
    <t>2-10852-0012</t>
  </si>
  <si>
    <t>2-10852-0013</t>
  </si>
  <si>
    <t>2-10852-0014</t>
  </si>
  <si>
    <t>2-10852-0015</t>
  </si>
  <si>
    <t>2-10852-0018</t>
  </si>
  <si>
    <t>2-10852-0019</t>
  </si>
  <si>
    <t>2-10852-0020</t>
  </si>
  <si>
    <t>2-10852-0021</t>
  </si>
  <si>
    <t>2-10852-0022</t>
  </si>
  <si>
    <t>2-10852-0023</t>
  </si>
  <si>
    <t>2-10852-0024</t>
  </si>
  <si>
    <t>2-10852-0025</t>
  </si>
  <si>
    <t>2-10852-0026</t>
  </si>
  <si>
    <t>2-10852-0027</t>
  </si>
  <si>
    <t>2-10852-0028</t>
  </si>
  <si>
    <t>2-10852-0029</t>
  </si>
  <si>
    <t>2-10852-0030</t>
  </si>
  <si>
    <t>2-10852-0031</t>
  </si>
  <si>
    <t>2-10852-0032</t>
  </si>
  <si>
    <t>2-10852-0033</t>
  </si>
  <si>
    <t>2-10852-0034</t>
  </si>
  <si>
    <t>2-10852-0035</t>
  </si>
  <si>
    <t>2-10852-0036</t>
  </si>
  <si>
    <t>2-10852-0037</t>
  </si>
  <si>
    <t>2-10852-0038</t>
  </si>
  <si>
    <t>2-10852-0039</t>
  </si>
  <si>
    <t>2-10852-0040</t>
  </si>
  <si>
    <t>2-10852-0041</t>
  </si>
  <si>
    <t>2-10852-0042</t>
  </si>
  <si>
    <t>2-10852-0043</t>
  </si>
  <si>
    <t>2-10852-0044</t>
  </si>
  <si>
    <t>2-10852-0045</t>
  </si>
  <si>
    <t>2-10852-0046</t>
  </si>
  <si>
    <t>2-10852-0047</t>
  </si>
  <si>
    <t>2-10852-0048</t>
  </si>
  <si>
    <t>2-10852-0049</t>
  </si>
  <si>
    <t>2-10852-0050</t>
  </si>
  <si>
    <t>2-10852-0051</t>
  </si>
  <si>
    <t>2-10852-0052</t>
  </si>
  <si>
    <t>2-10852-0053</t>
  </si>
  <si>
    <t>2-10852-0054</t>
  </si>
  <si>
    <t>2-10852-0055</t>
  </si>
  <si>
    <t xml:space="preserve">постановление 383 от 18.08.2020, акт 00ГУ000313 </t>
  </si>
  <si>
    <t xml:space="preserve">РЕЕСТР муниципального имущества местной администрации сельского поселения Янтарное Прохладненского муниципального района КБР по состоянию на 01.01. 2021 г.            
</t>
  </si>
  <si>
    <t>контора (нежилое здание)</t>
  </si>
  <si>
    <t>2434083,8/0</t>
  </si>
  <si>
    <t>летний кинотеатр</t>
  </si>
  <si>
    <t>спортзал</t>
  </si>
  <si>
    <t>07:04:1200001:489</t>
  </si>
  <si>
    <t>с.Комсомольское, ул.Школьная  д.б/н</t>
  </si>
  <si>
    <t xml:space="preserve">247,6 кв.м </t>
  </si>
  <si>
    <t>1-10851-0056</t>
  </si>
  <si>
    <t>1-10851-0057</t>
  </si>
  <si>
    <t>1-10851-0058</t>
  </si>
  <si>
    <t>Выписка ЕГРН собственность 07:04:1200001:489-07/034/2020-3 19.10.2020</t>
  </si>
  <si>
    <t>07:04:2200002:475</t>
  </si>
  <si>
    <t>с.Янтарное, ул.Ленина д.7</t>
  </si>
  <si>
    <t>43,8 кв.м</t>
  </si>
  <si>
    <t>76,6кв.м</t>
  </si>
  <si>
    <t>07:04:5400000:309</t>
  </si>
  <si>
    <t>с.Янтарное, ул.Садовая б/н</t>
  </si>
  <si>
    <t xml:space="preserve"> Выписка ЕГРН собственность 07:04:5400000:309-07/034/2020-2 05.11.2020</t>
  </si>
  <si>
    <t xml:space="preserve"> Выписка ЕГРН собственность 07:04:2200002:475-07/034/2020-3 19.10.2020</t>
  </si>
  <si>
    <t>07:04:4800002:487</t>
  </si>
  <si>
    <t>№ п/п</t>
  </si>
  <si>
    <t>реестровый № объекта казны</t>
  </si>
  <si>
    <t>Наименование объекта недвижимости (производственный комплекс,незаверш. строительство, иное)</t>
  </si>
  <si>
    <t>возможность приватизации</t>
  </si>
  <si>
    <t>Адрес/памятник истории и культуры или нет</t>
  </si>
  <si>
    <t xml:space="preserve">Вид права (собственность, хоз.ведение, оперативное управление. </t>
  </si>
  <si>
    <t>Обременение(аренда), аресты, дата возникновения.</t>
  </si>
  <si>
    <t>Правоустанавливающий документ (дата, номер, кем выдан)</t>
  </si>
  <si>
    <t>Инвентарный № объекта недвижимости/дата и № паспорта БТИ</t>
  </si>
  <si>
    <t>Балансовая стоимость (тыс.руб.)</t>
  </si>
  <si>
    <t>Остаточная стоимость (тыс.руб.)</t>
  </si>
  <si>
    <t>Общая площадь (кв.м.)/этажность</t>
  </si>
  <si>
    <t>Кадастровый(условный)№/площадь земельного участка (га)</t>
  </si>
  <si>
    <t>Год  ввода в эксплуатацию</t>
  </si>
  <si>
    <t>№ и дата утверждения плана приватизации/способ приватизации</t>
  </si>
  <si>
    <t>срок продажи(квартал/год)</t>
  </si>
  <si>
    <t>ограничение</t>
  </si>
  <si>
    <t>начальная цена (тыс.руб)</t>
  </si>
  <si>
    <t>3</t>
  </si>
  <si>
    <t>Местная администрация с.п.Янтарное Прохладненского муниципального района</t>
  </si>
  <si>
    <t>2. Объекты муниципальной казны</t>
  </si>
  <si>
    <t>недвижимое имущество</t>
  </si>
  <si>
    <t>не зарегистрировано</t>
  </si>
  <si>
    <t>70310000002</t>
  </si>
  <si>
    <t>70310000114</t>
  </si>
  <si>
    <t>703100001020</t>
  </si>
  <si>
    <t>70310000019</t>
  </si>
  <si>
    <t>70310000016</t>
  </si>
  <si>
    <t>собств., муниципальная казна</t>
  </si>
  <si>
    <t>70310000017</t>
  </si>
  <si>
    <t>1-10811-0038</t>
  </si>
  <si>
    <t>12-ти кв. жилой дом</t>
  </si>
  <si>
    <t>70310000018</t>
  </si>
  <si>
    <t>1-10811-0042</t>
  </si>
  <si>
    <t>70310000024</t>
  </si>
  <si>
    <t>1-10811-0043</t>
  </si>
  <si>
    <t>70310000025</t>
  </si>
  <si>
    <t>1-10811-0044</t>
  </si>
  <si>
    <t>с.Комсомольское  ул.Школьная9</t>
  </si>
  <si>
    <t>70310000026</t>
  </si>
  <si>
    <t>1-10811-0045</t>
  </si>
  <si>
    <t>70310000034</t>
  </si>
  <si>
    <t>1-10811-0046</t>
  </si>
  <si>
    <t>1-10811-0047</t>
  </si>
  <si>
    <t>70310000030</t>
  </si>
  <si>
    <t>1-10811-0048</t>
  </si>
  <si>
    <t>70310000036</t>
  </si>
  <si>
    <t>1-10811-0049</t>
  </si>
  <si>
    <t>70310000082</t>
  </si>
  <si>
    <t>1-10811-0050</t>
  </si>
  <si>
    <t>70310000023</t>
  </si>
  <si>
    <t>1-10851-0049</t>
  </si>
  <si>
    <t>70310000086</t>
  </si>
  <si>
    <t>70310000090</t>
  </si>
  <si>
    <t>итого</t>
  </si>
  <si>
    <t>движимое имущество</t>
  </si>
  <si>
    <t>70310000083</t>
  </si>
  <si>
    <t>70310000020</t>
  </si>
  <si>
    <t>70310000021</t>
  </si>
  <si>
    <t>70310000022</t>
  </si>
  <si>
    <t>70310000068</t>
  </si>
  <si>
    <t>70310000084</t>
  </si>
  <si>
    <t>70310000067</t>
  </si>
  <si>
    <t>70310000085</t>
  </si>
  <si>
    <t>70310000087</t>
  </si>
  <si>
    <t>баннер "Мы за мир"</t>
  </si>
  <si>
    <t>70310000089</t>
  </si>
  <si>
    <t>баннер "Я помогаю полиции"</t>
  </si>
  <si>
    <t>70310000088</t>
  </si>
  <si>
    <r>
      <rPr>
        <sz val="10"/>
        <rFont val="Times New Roman"/>
        <family val="1"/>
        <charset val="204"/>
      </rPr>
      <t>Баннерное полотно наружной рекламы, размер 2х1,5м."Мы за здоровый образ жизни"</t>
    </r>
  </si>
  <si>
    <t>70310000091</t>
  </si>
  <si>
    <r>
      <rPr>
        <sz val="10"/>
        <rFont val="Times New Roman"/>
        <family val="1"/>
        <charset val="204"/>
      </rPr>
      <t>1 450,00</t>
    </r>
  </si>
  <si>
    <r>
      <rPr>
        <sz val="10"/>
        <rFont val="Times New Roman"/>
        <family val="1"/>
        <charset val="204"/>
      </rPr>
      <t>Баскетбольный щит с кольцом</t>
    </r>
  </si>
  <si>
    <r>
      <rPr>
        <sz val="10"/>
        <rFont val="Times New Roman"/>
        <family val="1"/>
        <charset val="204"/>
      </rPr>
      <t>28 073,90</t>
    </r>
  </si>
  <si>
    <r>
      <rPr>
        <sz val="10"/>
        <rFont val="Times New Roman"/>
        <family val="1"/>
        <charset val="204"/>
      </rPr>
      <t>Большие брусья воркаут с упорами для отжиманий</t>
    </r>
  </si>
  <si>
    <t>70310000094</t>
  </si>
  <si>
    <r>
      <rPr>
        <sz val="10"/>
        <rFont val="Times New Roman"/>
        <family val="1"/>
        <charset val="204"/>
      </rPr>
      <t>36 376,85</t>
    </r>
  </si>
  <si>
    <r>
      <rPr>
        <sz val="10"/>
        <rFont val="Times New Roman"/>
        <family val="1"/>
        <charset val="204"/>
      </rPr>
      <t>Велотренажер</t>
    </r>
  </si>
  <si>
    <r>
      <rPr>
        <sz val="10"/>
        <rFont val="Times New Roman"/>
        <family val="1"/>
        <charset val="204"/>
      </rPr>
      <t>52 060,00</t>
    </r>
  </si>
  <si>
    <r>
      <rPr>
        <sz val="10"/>
        <rFont val="Times New Roman"/>
        <family val="1"/>
        <charset val="204"/>
      </rPr>
      <t>Вспомогательные рукоятки для людей с ограниченными возможностями</t>
    </r>
  </si>
  <si>
    <r>
      <rPr>
        <sz val="10"/>
        <rFont val="Times New Roman"/>
        <family val="1"/>
        <charset val="204"/>
      </rPr>
      <t>38 876,70</t>
    </r>
  </si>
  <si>
    <r>
      <rPr>
        <sz val="10"/>
        <rFont val="Times New Roman"/>
        <family val="1"/>
        <charset val="204"/>
      </rPr>
      <t>Горизонт, гимнаст, скамья "Подним. тулов. из положения лежа на спине"</t>
    </r>
  </si>
  <si>
    <r>
      <rPr>
        <sz val="10"/>
        <rFont val="Times New Roman"/>
        <family val="1"/>
        <charset val="204"/>
      </rPr>
      <t>36 240,35</t>
    </r>
  </si>
  <si>
    <r>
      <rPr>
        <sz val="10"/>
        <rFont val="Times New Roman"/>
        <family val="1"/>
        <charset val="204"/>
      </rPr>
      <t>Горизонт, гимнаст, скамья д/выпол-я испыт."Сгиб-разгиб. рук в упоре о гимн. скам</t>
    </r>
  </si>
  <si>
    <r>
      <rPr>
        <sz val="10"/>
        <rFont val="Times New Roman"/>
        <family val="1"/>
        <charset val="204"/>
      </rPr>
      <t>32 868,72</t>
    </r>
  </si>
  <si>
    <r>
      <rPr>
        <sz val="10"/>
        <rFont val="Times New Roman"/>
        <family val="1"/>
        <charset val="204"/>
      </rPr>
      <t>Горизонт.гимнаст.скамья "наклон вперед из пол. стоя с прям ногами на гим. скам.</t>
    </r>
  </si>
  <si>
    <r>
      <rPr>
        <sz val="10"/>
        <rFont val="Times New Roman"/>
        <family val="1"/>
        <charset val="204"/>
      </rPr>
      <t>30 334,32</t>
    </r>
  </si>
  <si>
    <r>
      <rPr>
        <sz val="10"/>
        <rFont val="Times New Roman"/>
        <family val="1"/>
        <charset val="204"/>
      </rPr>
      <t>Информационная стойка</t>
    </r>
  </si>
  <si>
    <r>
      <rPr>
        <sz val="10"/>
        <rFont val="Times New Roman"/>
        <family val="1"/>
        <charset val="204"/>
      </rPr>
      <t>26 569,42</t>
    </r>
  </si>
  <si>
    <r>
      <rPr>
        <sz val="10"/>
        <rFont val="Times New Roman"/>
        <family val="1"/>
        <charset val="204"/>
      </rPr>
      <t>Камни для подтягивания</t>
    </r>
  </si>
  <si>
    <t>70310000107</t>
  </si>
  <si>
    <r>
      <rPr>
        <sz val="10"/>
        <rFont val="Times New Roman"/>
        <family val="1"/>
        <charset val="204"/>
      </rPr>
      <t>18 110,38</t>
    </r>
  </si>
  <si>
    <r>
      <rPr>
        <sz val="10"/>
        <rFont val="Times New Roman"/>
        <family val="1"/>
        <charset val="204"/>
      </rPr>
      <t>Мишень на стойках квадр. д/тестир. инвалидов,габар.отверст.1,5х5м</t>
    </r>
  </si>
  <si>
    <r>
      <rPr>
        <sz val="10"/>
        <rFont val="Times New Roman"/>
        <family val="1"/>
        <charset val="204"/>
      </rPr>
      <t>26 720,88</t>
    </r>
  </si>
  <si>
    <r>
      <rPr>
        <sz val="10"/>
        <rFont val="Times New Roman"/>
        <family val="1"/>
        <charset val="204"/>
      </rPr>
      <t>Мишень на стойках круг, д/выпол испыт. "Метание теннис мяча в цель(дистан,6 м)</t>
    </r>
  </si>
  <si>
    <r>
      <rPr>
        <sz val="10"/>
        <rFont val="Times New Roman"/>
        <family val="1"/>
        <charset val="204"/>
      </rPr>
      <t>П-образный рукоход</t>
    </r>
  </si>
  <si>
    <r>
      <rPr>
        <sz val="10"/>
        <rFont val="Times New Roman"/>
        <family val="1"/>
        <charset val="204"/>
      </rPr>
      <t>24 413,32</t>
    </r>
  </si>
  <si>
    <r>
      <rPr>
        <sz val="10"/>
        <rFont val="Times New Roman"/>
        <family val="1"/>
        <charset val="204"/>
      </rPr>
      <t>Полимерный дренажный модуль</t>
    </r>
  </si>
  <si>
    <r>
      <rPr>
        <sz val="10"/>
        <rFont val="Times New Roman"/>
        <family val="1"/>
        <charset val="204"/>
      </rPr>
      <t>554 006,25</t>
    </r>
  </si>
  <si>
    <r>
      <rPr>
        <sz val="10"/>
        <rFont val="Times New Roman"/>
        <family val="1"/>
        <charset val="204"/>
      </rPr>
      <t>Помост д/выпол. испыт. "Сгиб-разгиб рук в упоре лежа на полу"</t>
    </r>
  </si>
  <si>
    <r>
      <rPr>
        <sz val="10"/>
        <rFont val="Times New Roman"/>
        <family val="1"/>
        <charset val="204"/>
      </rPr>
      <t>87 182,25</t>
    </r>
  </si>
  <si>
    <r>
      <rPr>
        <sz val="10"/>
        <rFont val="Times New Roman"/>
        <family val="1"/>
        <charset val="204"/>
      </rPr>
      <t>Разнохватовый турник</t>
    </r>
  </si>
  <si>
    <r>
      <rPr>
        <sz val="10"/>
        <rFont val="Times New Roman"/>
        <family val="1"/>
        <charset val="204"/>
      </rPr>
      <t>29 578,40</t>
    </r>
  </si>
  <si>
    <r>
      <rPr>
        <sz val="10"/>
        <rFont val="Times New Roman"/>
        <family val="1"/>
        <charset val="204"/>
      </rPr>
      <t>Рукоход с возможностью использования дополнительных аксессуаров</t>
    </r>
  </si>
  <si>
    <r>
      <rPr>
        <sz val="10"/>
        <rFont val="Times New Roman"/>
        <family val="1"/>
        <charset val="204"/>
      </rPr>
      <t>23 413,32</t>
    </r>
  </si>
  <si>
    <r>
      <rPr>
        <sz val="10"/>
        <rFont val="Times New Roman"/>
        <family val="1"/>
        <charset val="204"/>
      </rPr>
      <t>Рукоход с изменением высоты</t>
    </r>
  </si>
  <si>
    <r>
      <rPr>
        <sz val="10"/>
        <rFont val="Times New Roman"/>
        <family val="1"/>
        <charset val="204"/>
      </rPr>
      <t>39 340,38</t>
    </r>
  </si>
  <si>
    <r>
      <rPr>
        <sz val="10"/>
        <rFont val="Times New Roman"/>
        <family val="1"/>
        <charset val="204"/>
      </rPr>
      <t>Рукоятки для тренировки мышц верхнего плечевого пояса</t>
    </r>
  </si>
  <si>
    <r>
      <rPr>
        <sz val="10"/>
        <rFont val="Times New Roman"/>
        <family val="1"/>
        <charset val="204"/>
      </rPr>
      <t>30 160,16</t>
    </r>
  </si>
  <si>
    <r>
      <rPr>
        <sz val="10"/>
        <rFont val="Times New Roman"/>
        <family val="1"/>
        <charset val="204"/>
      </rPr>
      <t>Травмобезопас.резин.плитка с встр.скрыт.крепеж.замком типа "ласт.хвост"</t>
    </r>
  </si>
  <si>
    <r>
      <rPr>
        <sz val="10"/>
        <rFont val="Times New Roman"/>
        <family val="1"/>
        <charset val="204"/>
      </rPr>
      <t>656 993,68</t>
    </r>
  </si>
  <si>
    <r>
      <rPr>
        <sz val="10"/>
        <rFont val="Times New Roman"/>
        <family val="1"/>
        <charset val="204"/>
      </rPr>
      <t>Турник-переклад.высот.от 90см до 260см д/выпол испыт "Подтяг.из виса".</t>
    </r>
  </si>
  <si>
    <r>
      <rPr>
        <sz val="10"/>
        <rFont val="Times New Roman"/>
        <family val="1"/>
        <charset val="204"/>
      </rPr>
      <t>92 053,28</t>
    </r>
  </si>
  <si>
    <r>
      <rPr>
        <sz val="10"/>
        <rFont val="Times New Roman"/>
        <family val="1"/>
        <charset val="204"/>
      </rPr>
      <t>Уличный антивандальный стол для настольного тенниса</t>
    </r>
  </si>
  <si>
    <r>
      <rPr>
        <sz val="10"/>
        <rFont val="Times New Roman"/>
        <family val="1"/>
        <charset val="204"/>
      </rPr>
      <t>125 110,60</t>
    </r>
  </si>
  <si>
    <r>
      <rPr>
        <sz val="10"/>
        <rFont val="Times New Roman"/>
        <family val="1"/>
        <charset val="204"/>
      </rPr>
      <t>Уличный тренажер "Брусья"</t>
    </r>
  </si>
  <si>
    <r>
      <rPr>
        <sz val="10"/>
        <rFont val="Times New Roman"/>
        <family val="1"/>
        <charset val="204"/>
      </rPr>
      <t>48 819,34</t>
    </r>
  </si>
  <si>
    <r>
      <rPr>
        <sz val="10"/>
        <rFont val="Times New Roman"/>
        <family val="1"/>
        <charset val="204"/>
      </rPr>
      <t>Уличный тренажер "Гиперэкстензия"</t>
    </r>
  </si>
  <si>
    <r>
      <rPr>
        <sz val="10"/>
        <rFont val="Times New Roman"/>
        <family val="1"/>
        <charset val="204"/>
      </rPr>
      <t>68 753,70</t>
    </r>
  </si>
  <si>
    <t>Итого</t>
  </si>
  <si>
    <t>непроизводственные активы</t>
  </si>
  <si>
    <t>2-10855-0052</t>
  </si>
  <si>
    <t>земельный участок</t>
  </si>
  <si>
    <t>70310000111</t>
  </si>
  <si>
    <t>ИТОГО</t>
  </si>
  <si>
    <t>Глава местной администрации с.п.Янтарное</t>
  </si>
  <si>
    <t>Малаховский А.П.</t>
  </si>
  <si>
    <t xml:space="preserve">         Главный специалист</t>
  </si>
  <si>
    <t>Семендеева И.В.</t>
  </si>
  <si>
    <t>Данные об  объектах  муниципального имущества  на  01.01.2021г.</t>
  </si>
  <si>
    <t>акт приема-передачи №122 от  19.06.2019</t>
  </si>
  <si>
    <t>акт приема-передачи №00ГУ000359 от  22.09.2020</t>
  </si>
  <si>
    <t>зеем.уч.</t>
  </si>
  <si>
    <t>РЕЕСТР муниципального имущества МА с.п.Янтарное Прохладненского муниципального района КБР объектов муниципальной казны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</si>
</sst>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_р_."/>
    <numFmt numFmtId="166" formatCode="#,##0.00_р_."/>
  </numFmts>
  <fonts count="29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name val="Arial Unicode MS"/>
      <family val="2"/>
      <charset val="204"/>
    </font>
    <font>
      <sz val="10"/>
      <color rgb="FFC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 Unicode MS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/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2" fontId="2" fillId="0" borderId="1" xfId="0" applyNumberFormat="1" applyFont="1" applyBorder="1"/>
    <xf numFmtId="49" fontId="8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indent="1"/>
    </xf>
    <xf numFmtId="49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5" fontId="12" fillId="0" borderId="1" xfId="0" applyNumberFormat="1" applyFont="1" applyFill="1" applyBorder="1" applyAlignment="1">
      <alignment horizontal="right" vertical="center"/>
    </xf>
    <xf numFmtId="165" fontId="12" fillId="2" borderId="1" xfId="0" applyNumberFormat="1" applyFont="1" applyFill="1" applyBorder="1" applyAlignment="1">
      <alignment horizontal="right" vertical="center"/>
    </xf>
    <xf numFmtId="165" fontId="12" fillId="3" borderId="1" xfId="0" applyNumberFormat="1" applyFont="1" applyFill="1" applyBorder="1" applyAlignment="1">
      <alignment horizontal="right" vertical="center"/>
    </xf>
    <xf numFmtId="166" fontId="12" fillId="0" borderId="1" xfId="0" applyNumberFormat="1" applyFont="1" applyFill="1" applyBorder="1" applyAlignment="1">
      <alignment horizontal="right" vertical="center"/>
    </xf>
    <xf numFmtId="166" fontId="12" fillId="2" borderId="1" xfId="0" applyNumberFormat="1" applyFont="1" applyFill="1" applyBorder="1" applyAlignment="1">
      <alignment horizontal="right" vertical="center"/>
    </xf>
    <xf numFmtId="2" fontId="8" fillId="0" borderId="1" xfId="0" applyNumberFormat="1" applyFont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right" vertical="center"/>
    </xf>
    <xf numFmtId="0" fontId="14" fillId="0" borderId="0" xfId="0" applyFont="1"/>
    <xf numFmtId="0" fontId="13" fillId="0" borderId="0" xfId="0" applyFont="1"/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4" xfId="0" applyFont="1" applyBorder="1"/>
    <xf numFmtId="0" fontId="17" fillId="0" borderId="5" xfId="0" applyFont="1" applyBorder="1"/>
    <xf numFmtId="0" fontId="17" fillId="0" borderId="0" xfId="0" applyFont="1"/>
    <xf numFmtId="0" fontId="17" fillId="0" borderId="2" xfId="0" applyFont="1" applyBorder="1"/>
    <xf numFmtId="0" fontId="17" fillId="0" borderId="6" xfId="0" applyFont="1" applyBorder="1"/>
    <xf numFmtId="0" fontId="4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7" fillId="4" borderId="0" xfId="0" applyNumberFormat="1" applyFont="1" applyFill="1" applyAlignment="1">
      <alignment horizontal="center" vertical="center"/>
    </xf>
    <xf numFmtId="0" fontId="4" fillId="4" borderId="1" xfId="0" applyFont="1" applyFill="1" applyBorder="1"/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17" fillId="2" borderId="0" xfId="0" applyFont="1" applyFill="1"/>
    <xf numFmtId="0" fontId="17" fillId="3" borderId="0" xfId="0" applyFont="1" applyFill="1"/>
    <xf numFmtId="4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7" xfId="0" applyNumberFormat="1" applyFont="1" applyBorder="1"/>
    <xf numFmtId="49" fontId="5" fillId="0" borderId="1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17" fillId="0" borderId="0" xfId="0" applyFont="1" applyBorder="1"/>
    <xf numFmtId="0" fontId="4" fillId="0" borderId="12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7" fontId="4" fillId="2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9" fillId="0" borderId="1" xfId="0" applyFont="1" applyBorder="1" applyAlignment="1"/>
    <xf numFmtId="0" fontId="17" fillId="0" borderId="1" xfId="0" applyFont="1" applyBorder="1" applyAlignment="1">
      <alignment horizontal="justify"/>
    </xf>
    <xf numFmtId="0" fontId="4" fillId="0" borderId="0" xfId="0" applyFont="1"/>
    <xf numFmtId="0" fontId="6" fillId="0" borderId="0" xfId="0" applyFont="1"/>
    <xf numFmtId="0" fontId="16" fillId="0" borderId="0" xfId="0" applyFont="1" applyAlignment="1">
      <alignment horizontal="justify"/>
    </xf>
    <xf numFmtId="0" fontId="20" fillId="0" borderId="0" xfId="0" applyFont="1"/>
    <xf numFmtId="0" fontId="17" fillId="2" borderId="1" xfId="0" applyFont="1" applyFill="1" applyBorder="1" applyAlignment="1">
      <alignment vertical="center"/>
    </xf>
    <xf numFmtId="0" fontId="5" fillId="4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22" fillId="0" borderId="1" xfId="0" applyFont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wrapText="1"/>
    </xf>
    <xf numFmtId="0" fontId="20" fillId="0" borderId="14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4" fontId="22" fillId="0" borderId="16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top" wrapText="1"/>
    </xf>
    <xf numFmtId="2" fontId="20" fillId="0" borderId="0" xfId="0" applyNumberFormat="1" applyFont="1" applyBorder="1" applyAlignment="1">
      <alignment horizontal="right" vertical="center"/>
    </xf>
    <xf numFmtId="2" fontId="20" fillId="0" borderId="15" xfId="0" applyNumberFormat="1" applyFont="1" applyBorder="1" applyAlignment="1">
      <alignment horizontal="right" vertical="center"/>
    </xf>
    <xf numFmtId="2" fontId="20" fillId="0" borderId="16" xfId="0" applyNumberFormat="1" applyFont="1" applyBorder="1" applyAlignment="1">
      <alignment horizontal="right" vertical="center"/>
    </xf>
    <xf numFmtId="2" fontId="22" fillId="0" borderId="16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right" vertical="center"/>
    </xf>
    <xf numFmtId="0" fontId="20" fillId="0" borderId="17" xfId="0" applyFont="1" applyBorder="1" applyAlignment="1">
      <alignment horizontal="left" wrapText="1"/>
    </xf>
    <xf numFmtId="0" fontId="20" fillId="0" borderId="18" xfId="0" applyFont="1" applyBorder="1" applyAlignment="1">
      <alignment horizontal="right" vertical="center"/>
    </xf>
    <xf numFmtId="2" fontId="20" fillId="0" borderId="1" xfId="0" applyNumberFormat="1" applyFont="1" applyBorder="1" applyAlignment="1">
      <alignment horizontal="right" vertical="center"/>
    </xf>
    <xf numFmtId="0" fontId="25" fillId="2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49" fontId="17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shrinkToFit="1"/>
    </xf>
    <xf numFmtId="0" fontId="17" fillId="0" borderId="1" xfId="0" applyFont="1" applyBorder="1" applyAlignment="1">
      <alignment horizontal="center" wrapText="1" shrinkToFit="1"/>
    </xf>
    <xf numFmtId="49" fontId="5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horizontal="center" vertical="center" wrapText="1" shrinkToFit="1"/>
    </xf>
    <xf numFmtId="4" fontId="17" fillId="0" borderId="1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right" vertical="center"/>
    </xf>
    <xf numFmtId="0" fontId="17" fillId="0" borderId="14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right" vertical="center"/>
    </xf>
    <xf numFmtId="0" fontId="17" fillId="0" borderId="14" xfId="0" applyFont="1" applyBorder="1" applyAlignment="1">
      <alignment horizontal="left" vertical="top"/>
    </xf>
    <xf numFmtId="0" fontId="17" fillId="0" borderId="14" xfId="0" applyFont="1" applyBorder="1" applyAlignment="1">
      <alignment horizontal="left" wrapText="1"/>
    </xf>
    <xf numFmtId="0" fontId="5" fillId="0" borderId="14" xfId="0" applyFont="1" applyBorder="1" applyAlignment="1">
      <alignment horizontal="left" vertical="top" wrapText="1"/>
    </xf>
    <xf numFmtId="2" fontId="17" fillId="0" borderId="20" xfId="0" applyNumberFormat="1" applyFont="1" applyBorder="1" applyAlignment="1">
      <alignment horizontal="right" vertical="center"/>
    </xf>
    <xf numFmtId="2" fontId="17" fillId="0" borderId="15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2" fontId="17" fillId="0" borderId="16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left" vertical="top" wrapText="1"/>
    </xf>
    <xf numFmtId="2" fontId="17" fillId="0" borderId="16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center" vertical="center"/>
    </xf>
    <xf numFmtId="4" fontId="6" fillId="4" borderId="7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2" fontId="19" fillId="0" borderId="1" xfId="0" applyNumberFormat="1" applyFont="1" applyBorder="1"/>
    <xf numFmtId="0" fontId="17" fillId="0" borderId="22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/>
    <xf numFmtId="0" fontId="17" fillId="0" borderId="7" xfId="0" applyFont="1" applyBorder="1" applyAlignment="1"/>
    <xf numFmtId="0" fontId="21" fillId="0" borderId="8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5" fillId="2" borderId="12" xfId="0" applyNumberFormat="1" applyFont="1" applyFill="1" applyBorder="1" applyAlignment="1">
      <alignment horizontal="center" vertical="center"/>
    </xf>
    <xf numFmtId="4" fontId="5" fillId="2" borderId="1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4" fontId="5" fillId="4" borderId="1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17" fillId="0" borderId="10" xfId="0" applyFont="1" applyBorder="1"/>
    <xf numFmtId="0" fontId="17" fillId="0" borderId="6" xfId="0" applyFont="1" applyBorder="1"/>
    <xf numFmtId="0" fontId="17" fillId="0" borderId="11" xfId="0" applyFont="1" applyBorder="1"/>
    <xf numFmtId="0" fontId="17" fillId="0" borderId="5" xfId="0" applyFont="1" applyBorder="1"/>
    <xf numFmtId="0" fontId="17" fillId="2" borderId="7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5" fillId="0" borderId="12" xfId="0" applyFont="1" applyBorder="1" applyAlignment="1">
      <alignment horizontal="center" textRotation="90" wrapText="1"/>
    </xf>
    <xf numFmtId="0" fontId="5" fillId="0" borderId="13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27" fillId="0" borderId="8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27" fillId="0" borderId="7" xfId="0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wrapText="1"/>
    </xf>
    <xf numFmtId="0" fontId="17" fillId="0" borderId="4" xfId="0" applyFont="1" applyBorder="1" applyAlignment="1">
      <alignment horizontal="center" textRotation="90" wrapText="1"/>
    </xf>
    <xf numFmtId="0" fontId="17" fillId="0" borderId="19" xfId="0" applyFont="1" applyBorder="1" applyAlignment="1">
      <alignment horizontal="center" textRotation="90" wrapText="1"/>
    </xf>
    <xf numFmtId="0" fontId="17" fillId="0" borderId="2" xfId="0" applyFont="1" applyBorder="1" applyAlignment="1">
      <alignment horizontal="center" textRotation="90" wrapText="1"/>
    </xf>
    <xf numFmtId="0" fontId="17" fillId="0" borderId="12" xfId="0" applyFont="1" applyBorder="1" applyAlignment="1">
      <alignment horizontal="center" textRotation="90" wrapText="1"/>
    </xf>
    <xf numFmtId="0" fontId="17" fillId="0" borderId="13" xfId="0" applyFont="1" applyBorder="1" applyAlignment="1">
      <alignment horizontal="center" textRotation="90" wrapText="1"/>
    </xf>
    <xf numFmtId="0" fontId="17" fillId="0" borderId="3" xfId="0" applyFont="1" applyBorder="1" applyAlignment="1">
      <alignment horizontal="center" textRotation="90" wrapText="1"/>
    </xf>
    <xf numFmtId="0" fontId="17" fillId="0" borderId="12" xfId="0" applyFont="1" applyBorder="1" applyAlignment="1">
      <alignment textRotation="90" wrapText="1"/>
    </xf>
    <xf numFmtId="0" fontId="17" fillId="0" borderId="13" xfId="0" applyFont="1" applyBorder="1" applyAlignment="1">
      <alignment textRotation="90" wrapText="1"/>
    </xf>
    <xf numFmtId="0" fontId="17" fillId="0" borderId="3" xfId="0" applyFont="1" applyBorder="1" applyAlignment="1">
      <alignment textRotation="90" wrapText="1"/>
    </xf>
    <xf numFmtId="0" fontId="26" fillId="0" borderId="0" xfId="0" applyFont="1" applyAlignment="1">
      <alignment horizontal="center"/>
    </xf>
    <xf numFmtId="0" fontId="19" fillId="0" borderId="8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6" xfId="0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1" xfId="0" applyBorder="1"/>
    <xf numFmtId="0" fontId="0" fillId="0" borderId="5" xfId="0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0"/>
  <sheetViews>
    <sheetView topLeftCell="A105" zoomScale="75" zoomScaleNormal="75" workbookViewId="0">
      <selection activeCell="K93" sqref="K93:L93"/>
    </sheetView>
  </sheetViews>
  <sheetFormatPr defaultRowHeight="15"/>
  <cols>
    <col min="1" max="1" width="3.7109375" customWidth="1"/>
    <col min="2" max="2" width="12.28515625" customWidth="1"/>
    <col min="3" max="3" width="19.140625" customWidth="1"/>
    <col min="4" max="5" width="18.85546875" customWidth="1"/>
    <col min="6" max="6" width="15.42578125" customWidth="1"/>
    <col min="7" max="7" width="16" customWidth="1"/>
    <col min="8" max="8" width="13" customWidth="1"/>
    <col min="9" max="9" width="14.140625" customWidth="1"/>
    <col min="10" max="10" width="13.5703125" customWidth="1"/>
    <col min="11" max="11" width="14.5703125" customWidth="1"/>
    <col min="12" max="12" width="12.28515625" customWidth="1"/>
    <col min="13" max="13" width="23" customWidth="1"/>
    <col min="14" max="14" width="21.140625" customWidth="1"/>
    <col min="15" max="15" width="14.5703125" customWidth="1"/>
  </cols>
  <sheetData>
    <row r="1" spans="1:23" s="51" customFormat="1" ht="11.25"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3" s="51" customFormat="1" ht="11.25">
      <c r="C2" s="52"/>
      <c r="D2" s="52"/>
      <c r="E2" s="52"/>
      <c r="F2" s="52"/>
      <c r="G2" s="52"/>
      <c r="H2" s="52"/>
      <c r="I2" s="52"/>
      <c r="J2" s="52"/>
      <c r="K2" s="52"/>
      <c r="L2" s="52"/>
      <c r="M2" s="276"/>
      <c r="N2" s="276"/>
      <c r="O2" s="276"/>
    </row>
    <row r="3" spans="1:23" s="51" customFormat="1" ht="0.75" customHeight="1">
      <c r="C3" s="52"/>
      <c r="D3" s="52"/>
      <c r="E3" s="52"/>
      <c r="F3" s="52"/>
      <c r="G3" s="52"/>
      <c r="H3" s="52"/>
      <c r="I3" s="52"/>
      <c r="J3" s="52"/>
      <c r="K3" s="52"/>
      <c r="L3" s="52"/>
      <c r="M3" s="276"/>
      <c r="N3" s="276"/>
      <c r="O3" s="276"/>
    </row>
    <row r="4" spans="1:23" s="51" customFormat="1" ht="81" hidden="1" customHeight="1">
      <c r="C4" s="52"/>
      <c r="D4" s="52"/>
      <c r="E4" s="52"/>
      <c r="F4" s="52"/>
      <c r="G4" s="52"/>
      <c r="H4" s="52"/>
      <c r="I4" s="52"/>
      <c r="J4" s="52"/>
      <c r="K4" s="52"/>
      <c r="L4" s="52"/>
      <c r="M4" s="276"/>
      <c r="N4" s="276"/>
      <c r="O4" s="276"/>
    </row>
    <row r="5" spans="1:23" s="51" customFormat="1" ht="14.25" customHeight="1">
      <c r="C5" s="252" t="s">
        <v>479</v>
      </c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</row>
    <row r="6" spans="1:23" s="51" customFormat="1" ht="18.75" customHeight="1"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23" s="51" customFormat="1" ht="11.25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3" s="58" customFormat="1" ht="28.5" customHeight="1">
      <c r="A8" s="56"/>
      <c r="B8" s="57"/>
      <c r="C8" s="279" t="s">
        <v>0</v>
      </c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80"/>
    </row>
    <row r="9" spans="1:23" s="58" customFormat="1" ht="30" customHeight="1">
      <c r="A9" s="59"/>
      <c r="B9" s="60"/>
      <c r="C9" s="281" t="s">
        <v>16</v>
      </c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2"/>
    </row>
    <row r="10" spans="1:23" s="62" customFormat="1" ht="140.25" customHeight="1">
      <c r="A10" s="61" t="s">
        <v>30</v>
      </c>
      <c r="B10" s="61" t="s">
        <v>31</v>
      </c>
      <c r="C10" s="55" t="s">
        <v>3</v>
      </c>
      <c r="D10" s="55" t="s">
        <v>4</v>
      </c>
      <c r="E10" s="55" t="s">
        <v>5</v>
      </c>
      <c r="F10" s="55" t="s">
        <v>15</v>
      </c>
      <c r="G10" s="55" t="s">
        <v>7</v>
      </c>
      <c r="H10" s="55" t="s">
        <v>8</v>
      </c>
      <c r="I10" s="55" t="s">
        <v>9</v>
      </c>
      <c r="J10" s="55" t="s">
        <v>32</v>
      </c>
      <c r="K10" s="55" t="s">
        <v>10</v>
      </c>
      <c r="L10" s="55" t="s">
        <v>11</v>
      </c>
      <c r="M10" s="55" t="s">
        <v>12</v>
      </c>
      <c r="N10" s="55" t="s">
        <v>13</v>
      </c>
      <c r="O10" s="55" t="s">
        <v>14</v>
      </c>
    </row>
    <row r="11" spans="1:23" s="58" customFormat="1" ht="25.5" customHeight="1">
      <c r="A11" s="63">
        <v>1</v>
      </c>
      <c r="B11" s="19">
        <v>2</v>
      </c>
      <c r="C11" s="55">
        <v>3</v>
      </c>
      <c r="D11" s="64">
        <v>4</v>
      </c>
      <c r="E11" s="65">
        <v>5</v>
      </c>
      <c r="F11" s="65">
        <v>6</v>
      </c>
      <c r="G11" s="66">
        <v>7</v>
      </c>
      <c r="H11" s="65">
        <v>8</v>
      </c>
      <c r="I11" s="65">
        <v>9</v>
      </c>
      <c r="J11" s="65">
        <v>10</v>
      </c>
      <c r="K11" s="65">
        <v>11</v>
      </c>
      <c r="L11" s="65">
        <v>12</v>
      </c>
      <c r="M11" s="65">
        <v>13</v>
      </c>
      <c r="N11" s="65">
        <v>14</v>
      </c>
      <c r="O11" s="65">
        <v>15</v>
      </c>
    </row>
    <row r="12" spans="1:23" s="78" customFormat="1" ht="82.5" customHeight="1">
      <c r="A12" s="67">
        <v>1</v>
      </c>
      <c r="B12" s="68" t="s">
        <v>257</v>
      </c>
      <c r="C12" s="69" t="s">
        <v>34</v>
      </c>
      <c r="D12" s="69" t="s">
        <v>119</v>
      </c>
      <c r="E12" s="70" t="s">
        <v>166</v>
      </c>
      <c r="F12" s="71" t="s">
        <v>167</v>
      </c>
      <c r="G12" s="72">
        <v>390637</v>
      </c>
      <c r="H12" s="146">
        <f>G12</f>
        <v>390637</v>
      </c>
      <c r="I12" s="73">
        <v>0</v>
      </c>
      <c r="J12" s="74"/>
      <c r="K12" s="75">
        <v>38650</v>
      </c>
      <c r="L12" s="70"/>
      <c r="M12" s="54" t="s">
        <v>170</v>
      </c>
      <c r="N12" s="54" t="s">
        <v>122</v>
      </c>
      <c r="O12" s="76"/>
      <c r="P12" s="77"/>
      <c r="Q12" s="77"/>
      <c r="R12" s="77"/>
      <c r="S12" s="77"/>
      <c r="T12" s="77"/>
      <c r="U12" s="77"/>
      <c r="V12" s="77"/>
      <c r="W12" s="77"/>
    </row>
    <row r="13" spans="1:23" s="78" customFormat="1" ht="81.75" customHeight="1">
      <c r="A13" s="119">
        <v>2</v>
      </c>
      <c r="B13" s="68" t="s">
        <v>258</v>
      </c>
      <c r="C13" s="69" t="s">
        <v>120</v>
      </c>
      <c r="D13" s="69" t="s">
        <v>121</v>
      </c>
      <c r="E13" s="70" t="s">
        <v>168</v>
      </c>
      <c r="F13" s="69" t="s">
        <v>169</v>
      </c>
      <c r="G13" s="79">
        <v>928041</v>
      </c>
      <c r="H13" s="144">
        <f>G13</f>
        <v>928041</v>
      </c>
      <c r="I13" s="143">
        <v>0</v>
      </c>
      <c r="J13" s="74"/>
      <c r="K13" s="80">
        <v>41583</v>
      </c>
      <c r="L13" s="70"/>
      <c r="M13" s="54" t="s">
        <v>171</v>
      </c>
      <c r="N13" s="54" t="s">
        <v>122</v>
      </c>
      <c r="O13" s="76"/>
      <c r="P13" s="77"/>
      <c r="Q13" s="77"/>
      <c r="R13" s="77"/>
      <c r="S13" s="77"/>
      <c r="T13" s="77"/>
      <c r="U13" s="77"/>
      <c r="V13" s="77"/>
      <c r="W13" s="77"/>
    </row>
    <row r="14" spans="1:23" s="78" customFormat="1" ht="69" customHeight="1">
      <c r="A14" s="119">
        <v>3</v>
      </c>
      <c r="B14" s="68" t="s">
        <v>338</v>
      </c>
      <c r="C14" s="82" t="s">
        <v>123</v>
      </c>
      <c r="D14" s="68" t="s">
        <v>135</v>
      </c>
      <c r="E14" s="83"/>
      <c r="F14" s="69"/>
      <c r="G14" s="79">
        <v>26710</v>
      </c>
      <c r="H14" s="79">
        <v>26710</v>
      </c>
      <c r="I14" s="144">
        <v>0</v>
      </c>
      <c r="J14" s="74"/>
      <c r="K14" s="80">
        <v>39630</v>
      </c>
      <c r="L14" s="70"/>
      <c r="M14" s="54" t="s">
        <v>172</v>
      </c>
      <c r="N14" s="54" t="s">
        <v>122</v>
      </c>
      <c r="O14" s="76"/>
      <c r="P14" s="77"/>
      <c r="Q14" s="77"/>
      <c r="R14" s="77"/>
      <c r="S14" s="77"/>
      <c r="T14" s="77"/>
      <c r="U14" s="77"/>
      <c r="V14" s="77"/>
      <c r="W14" s="77"/>
    </row>
    <row r="15" spans="1:23" s="78" customFormat="1" ht="75.75" customHeight="1">
      <c r="A15" s="119">
        <v>4</v>
      </c>
      <c r="B15" s="68" t="s">
        <v>339</v>
      </c>
      <c r="C15" s="82" t="s">
        <v>131</v>
      </c>
      <c r="D15" s="84" t="s">
        <v>135</v>
      </c>
      <c r="E15" s="85"/>
      <c r="F15" s="69"/>
      <c r="G15" s="79">
        <v>490</v>
      </c>
      <c r="H15" s="79">
        <v>490</v>
      </c>
      <c r="I15" s="144">
        <v>0</v>
      </c>
      <c r="J15" s="74"/>
      <c r="K15" s="80">
        <v>39630</v>
      </c>
      <c r="L15" s="70"/>
      <c r="M15" s="54" t="s">
        <v>172</v>
      </c>
      <c r="N15" s="54" t="s">
        <v>122</v>
      </c>
      <c r="O15" s="76"/>
      <c r="P15" s="77"/>
      <c r="Q15" s="77"/>
      <c r="R15" s="77"/>
      <c r="S15" s="77"/>
      <c r="T15" s="77"/>
      <c r="U15" s="77"/>
      <c r="V15" s="77"/>
      <c r="W15" s="77"/>
    </row>
    <row r="16" spans="1:23" s="78" customFormat="1" ht="81.75" customHeight="1">
      <c r="A16" s="119">
        <v>5</v>
      </c>
      <c r="B16" s="68" t="s">
        <v>259</v>
      </c>
      <c r="C16" s="82" t="s">
        <v>134</v>
      </c>
      <c r="D16" s="68" t="s">
        <v>135</v>
      </c>
      <c r="E16" s="83"/>
      <c r="F16" s="69"/>
      <c r="G16" s="79">
        <v>1031881</v>
      </c>
      <c r="H16" s="79">
        <v>1031881</v>
      </c>
      <c r="I16" s="144">
        <v>0</v>
      </c>
      <c r="J16" s="74"/>
      <c r="K16" s="80">
        <v>39630</v>
      </c>
      <c r="L16" s="70"/>
      <c r="M16" s="54" t="s">
        <v>172</v>
      </c>
      <c r="N16" s="54" t="s">
        <v>122</v>
      </c>
      <c r="O16" s="76"/>
      <c r="P16" s="77"/>
      <c r="Q16" s="77"/>
      <c r="R16" s="77"/>
      <c r="S16" s="77"/>
      <c r="T16" s="77"/>
      <c r="U16" s="77"/>
      <c r="V16" s="77"/>
      <c r="W16" s="77"/>
    </row>
    <row r="17" spans="1:23" s="78" customFormat="1" ht="81.75" customHeight="1">
      <c r="A17" s="119">
        <v>6</v>
      </c>
      <c r="B17" s="68" t="s">
        <v>260</v>
      </c>
      <c r="C17" s="82" t="s">
        <v>284</v>
      </c>
      <c r="D17" s="68" t="s">
        <v>135</v>
      </c>
      <c r="E17" s="83"/>
      <c r="F17" s="69" t="s">
        <v>285</v>
      </c>
      <c r="G17" s="270">
        <v>1635453</v>
      </c>
      <c r="H17" s="270">
        <v>1635453</v>
      </c>
      <c r="I17" s="273">
        <v>0</v>
      </c>
      <c r="J17" s="120"/>
      <c r="K17" s="80">
        <v>39630</v>
      </c>
      <c r="L17" s="121"/>
      <c r="M17" s="69" t="s">
        <v>172</v>
      </c>
      <c r="N17" s="69" t="s">
        <v>122</v>
      </c>
      <c r="O17" s="76"/>
      <c r="P17" s="77"/>
      <c r="Q17" s="77"/>
      <c r="R17" s="77"/>
      <c r="S17" s="77"/>
      <c r="T17" s="77"/>
      <c r="U17" s="77"/>
      <c r="V17" s="77"/>
      <c r="W17" s="77"/>
    </row>
    <row r="18" spans="1:23" s="78" customFormat="1" ht="81.75" customHeight="1">
      <c r="A18" s="119">
        <v>7</v>
      </c>
      <c r="B18" s="68" t="s">
        <v>261</v>
      </c>
      <c r="C18" s="82" t="s">
        <v>286</v>
      </c>
      <c r="D18" s="68" t="s">
        <v>135</v>
      </c>
      <c r="E18" s="83"/>
      <c r="F18" s="69" t="s">
        <v>287</v>
      </c>
      <c r="G18" s="271"/>
      <c r="H18" s="271"/>
      <c r="I18" s="274"/>
      <c r="J18" s="120"/>
      <c r="K18" s="80">
        <v>39630</v>
      </c>
      <c r="L18" s="121"/>
      <c r="M18" s="69" t="s">
        <v>172</v>
      </c>
      <c r="N18" s="69" t="s">
        <v>122</v>
      </c>
      <c r="O18" s="76"/>
      <c r="P18" s="77"/>
      <c r="Q18" s="77"/>
      <c r="R18" s="77"/>
      <c r="S18" s="77"/>
      <c r="T18" s="77"/>
      <c r="U18" s="77"/>
      <c r="V18" s="77"/>
      <c r="W18" s="77"/>
    </row>
    <row r="19" spans="1:23" s="78" customFormat="1" ht="81.75" customHeight="1">
      <c r="A19" s="119">
        <v>8</v>
      </c>
      <c r="B19" s="68" t="s">
        <v>262</v>
      </c>
      <c r="C19" s="82" t="s">
        <v>288</v>
      </c>
      <c r="D19" s="68" t="s">
        <v>135</v>
      </c>
      <c r="E19" s="83"/>
      <c r="F19" s="69" t="s">
        <v>287</v>
      </c>
      <c r="G19" s="271"/>
      <c r="H19" s="271"/>
      <c r="I19" s="274"/>
      <c r="J19" s="120"/>
      <c r="K19" s="80">
        <v>39630</v>
      </c>
      <c r="L19" s="121"/>
      <c r="M19" s="69" t="s">
        <v>172</v>
      </c>
      <c r="N19" s="69" t="s">
        <v>122</v>
      </c>
      <c r="O19" s="76"/>
      <c r="P19" s="77"/>
      <c r="Q19" s="77"/>
      <c r="R19" s="77"/>
      <c r="S19" s="77"/>
      <c r="T19" s="77"/>
      <c r="U19" s="77"/>
      <c r="V19" s="77"/>
      <c r="W19" s="77"/>
    </row>
    <row r="20" spans="1:23" s="78" customFormat="1" ht="81.75" customHeight="1">
      <c r="A20" s="119">
        <v>9</v>
      </c>
      <c r="B20" s="68" t="s">
        <v>263</v>
      </c>
      <c r="C20" s="82" t="s">
        <v>289</v>
      </c>
      <c r="D20" s="68" t="s">
        <v>135</v>
      </c>
      <c r="E20" s="83"/>
      <c r="F20" s="69" t="s">
        <v>290</v>
      </c>
      <c r="G20" s="271"/>
      <c r="H20" s="271"/>
      <c r="I20" s="274"/>
      <c r="J20" s="120"/>
      <c r="K20" s="80">
        <v>39630</v>
      </c>
      <c r="L20" s="121"/>
      <c r="M20" s="69" t="s">
        <v>172</v>
      </c>
      <c r="N20" s="69" t="s">
        <v>122</v>
      </c>
      <c r="O20" s="76"/>
      <c r="P20" s="77"/>
      <c r="Q20" s="77"/>
      <c r="R20" s="77"/>
      <c r="S20" s="77"/>
      <c r="T20" s="77"/>
      <c r="U20" s="77"/>
      <c r="V20" s="77"/>
      <c r="W20" s="77"/>
    </row>
    <row r="21" spans="1:23" s="78" customFormat="1" ht="81.75" customHeight="1">
      <c r="A21" s="119">
        <v>10</v>
      </c>
      <c r="B21" s="68" t="s">
        <v>264</v>
      </c>
      <c r="C21" s="82" t="s">
        <v>291</v>
      </c>
      <c r="D21" s="68" t="s">
        <v>135</v>
      </c>
      <c r="E21" s="83"/>
      <c r="F21" s="69" t="s">
        <v>292</v>
      </c>
      <c r="G21" s="271"/>
      <c r="H21" s="271"/>
      <c r="I21" s="274"/>
      <c r="J21" s="120"/>
      <c r="K21" s="80">
        <v>39630</v>
      </c>
      <c r="L21" s="121"/>
      <c r="M21" s="69" t="s">
        <v>172</v>
      </c>
      <c r="N21" s="69" t="s">
        <v>122</v>
      </c>
      <c r="O21" s="76"/>
      <c r="P21" s="77"/>
      <c r="Q21" s="77"/>
      <c r="R21" s="77"/>
      <c r="S21" s="77"/>
      <c r="T21" s="77"/>
      <c r="U21" s="77"/>
      <c r="V21" s="77"/>
      <c r="W21" s="77"/>
    </row>
    <row r="22" spans="1:23" s="78" customFormat="1" ht="81.75" customHeight="1">
      <c r="A22" s="119">
        <v>11</v>
      </c>
      <c r="B22" s="68" t="s">
        <v>265</v>
      </c>
      <c r="C22" s="82" t="s">
        <v>293</v>
      </c>
      <c r="D22" s="68" t="s">
        <v>135</v>
      </c>
      <c r="E22" s="83"/>
      <c r="F22" s="69" t="s">
        <v>294</v>
      </c>
      <c r="G22" s="271"/>
      <c r="H22" s="271"/>
      <c r="I22" s="274"/>
      <c r="J22" s="120"/>
      <c r="K22" s="80">
        <v>39630</v>
      </c>
      <c r="L22" s="121"/>
      <c r="M22" s="69" t="s">
        <v>172</v>
      </c>
      <c r="N22" s="69" t="s">
        <v>122</v>
      </c>
      <c r="O22" s="76"/>
      <c r="P22" s="77"/>
      <c r="Q22" s="77"/>
      <c r="R22" s="77"/>
      <c r="S22" s="77"/>
      <c r="T22" s="77"/>
      <c r="U22" s="77"/>
      <c r="V22" s="77"/>
      <c r="W22" s="77"/>
    </row>
    <row r="23" spans="1:23" s="78" customFormat="1" ht="81.75" customHeight="1">
      <c r="A23" s="119">
        <v>12</v>
      </c>
      <c r="B23" s="68" t="s">
        <v>266</v>
      </c>
      <c r="C23" s="82" t="s">
        <v>295</v>
      </c>
      <c r="D23" s="68" t="s">
        <v>135</v>
      </c>
      <c r="E23" s="83"/>
      <c r="F23" s="69" t="s">
        <v>296</v>
      </c>
      <c r="G23" s="271"/>
      <c r="H23" s="271"/>
      <c r="I23" s="274"/>
      <c r="J23" s="120"/>
      <c r="K23" s="80">
        <v>39630</v>
      </c>
      <c r="L23" s="121"/>
      <c r="M23" s="69" t="s">
        <v>172</v>
      </c>
      <c r="N23" s="69" t="s">
        <v>122</v>
      </c>
      <c r="O23" s="76"/>
      <c r="P23" s="77"/>
      <c r="Q23" s="77"/>
      <c r="R23" s="77"/>
      <c r="S23" s="77"/>
      <c r="T23" s="77"/>
      <c r="U23" s="77"/>
      <c r="V23" s="77"/>
      <c r="W23" s="77"/>
    </row>
    <row r="24" spans="1:23" s="78" customFormat="1" ht="81.75" customHeight="1">
      <c r="A24" s="119">
        <v>13</v>
      </c>
      <c r="B24" s="68" t="s">
        <v>267</v>
      </c>
      <c r="C24" s="82" t="s">
        <v>297</v>
      </c>
      <c r="D24" s="68" t="s">
        <v>135</v>
      </c>
      <c r="E24" s="83"/>
      <c r="F24" s="69" t="s">
        <v>290</v>
      </c>
      <c r="G24" s="271"/>
      <c r="H24" s="271"/>
      <c r="I24" s="274"/>
      <c r="J24" s="120"/>
      <c r="K24" s="80">
        <v>39630</v>
      </c>
      <c r="L24" s="121"/>
      <c r="M24" s="69" t="s">
        <v>172</v>
      </c>
      <c r="N24" s="69" t="s">
        <v>122</v>
      </c>
      <c r="O24" s="76"/>
      <c r="P24" s="77"/>
      <c r="Q24" s="77"/>
      <c r="R24" s="77"/>
      <c r="S24" s="77"/>
      <c r="T24" s="77"/>
      <c r="U24" s="77"/>
      <c r="V24" s="77"/>
      <c r="W24" s="77"/>
    </row>
    <row r="25" spans="1:23" s="78" customFormat="1" ht="81.75" customHeight="1">
      <c r="A25" s="119">
        <v>14</v>
      </c>
      <c r="B25" s="68" t="s">
        <v>268</v>
      </c>
      <c r="C25" s="82" t="s">
        <v>298</v>
      </c>
      <c r="D25" s="68" t="s">
        <v>135</v>
      </c>
      <c r="E25" s="83"/>
      <c r="F25" s="69" t="s">
        <v>292</v>
      </c>
      <c r="G25" s="271"/>
      <c r="H25" s="271"/>
      <c r="I25" s="274"/>
      <c r="J25" s="120"/>
      <c r="K25" s="80">
        <v>39630</v>
      </c>
      <c r="L25" s="121"/>
      <c r="M25" s="69" t="s">
        <v>172</v>
      </c>
      <c r="N25" s="69" t="s">
        <v>122</v>
      </c>
      <c r="O25" s="76"/>
      <c r="P25" s="77"/>
      <c r="Q25" s="77"/>
      <c r="R25" s="77"/>
      <c r="S25" s="77"/>
      <c r="T25" s="77"/>
      <c r="U25" s="77"/>
      <c r="V25" s="77"/>
      <c r="W25" s="77"/>
    </row>
    <row r="26" spans="1:23" s="78" customFormat="1" ht="81.75" customHeight="1">
      <c r="A26" s="119">
        <v>15</v>
      </c>
      <c r="B26" s="68" t="s">
        <v>269</v>
      </c>
      <c r="C26" s="82" t="s">
        <v>299</v>
      </c>
      <c r="D26" s="68" t="s">
        <v>308</v>
      </c>
      <c r="E26" s="83"/>
      <c r="F26" s="69" t="s">
        <v>233</v>
      </c>
      <c r="G26" s="271"/>
      <c r="H26" s="271"/>
      <c r="I26" s="274"/>
      <c r="J26" s="120"/>
      <c r="K26" s="80">
        <v>39630</v>
      </c>
      <c r="L26" s="121"/>
      <c r="M26" s="69" t="s">
        <v>172</v>
      </c>
      <c r="N26" s="69" t="s">
        <v>122</v>
      </c>
      <c r="O26" s="76"/>
      <c r="P26" s="77"/>
      <c r="Q26" s="77"/>
      <c r="R26" s="77"/>
      <c r="S26" s="77"/>
      <c r="T26" s="77"/>
      <c r="U26" s="77"/>
      <c r="V26" s="77"/>
      <c r="W26" s="77"/>
    </row>
    <row r="27" spans="1:23" s="78" customFormat="1" ht="81.75" customHeight="1">
      <c r="A27" s="119">
        <v>16</v>
      </c>
      <c r="B27" s="68" t="s">
        <v>270</v>
      </c>
      <c r="C27" s="82" t="s">
        <v>300</v>
      </c>
      <c r="D27" s="68" t="s">
        <v>308</v>
      </c>
      <c r="E27" s="83"/>
      <c r="F27" s="69" t="s">
        <v>301</v>
      </c>
      <c r="G27" s="271"/>
      <c r="H27" s="271"/>
      <c r="I27" s="274"/>
      <c r="J27" s="120"/>
      <c r="K27" s="80">
        <v>39630</v>
      </c>
      <c r="L27" s="121"/>
      <c r="M27" s="69" t="s">
        <v>172</v>
      </c>
      <c r="N27" s="69" t="s">
        <v>122</v>
      </c>
      <c r="O27" s="76"/>
      <c r="P27" s="77"/>
      <c r="Q27" s="77"/>
      <c r="R27" s="77"/>
      <c r="S27" s="77"/>
      <c r="T27" s="77"/>
      <c r="U27" s="77"/>
      <c r="V27" s="77"/>
      <c r="W27" s="77"/>
    </row>
    <row r="28" spans="1:23" s="78" customFormat="1" ht="81.75" customHeight="1">
      <c r="A28" s="119">
        <v>17</v>
      </c>
      <c r="B28" s="68" t="s">
        <v>271</v>
      </c>
      <c r="C28" s="82" t="s">
        <v>302</v>
      </c>
      <c r="D28" s="68" t="s">
        <v>308</v>
      </c>
      <c r="E28" s="83"/>
      <c r="F28" s="69" t="s">
        <v>292</v>
      </c>
      <c r="G28" s="271"/>
      <c r="H28" s="271"/>
      <c r="I28" s="274"/>
      <c r="J28" s="120"/>
      <c r="K28" s="80">
        <v>39630</v>
      </c>
      <c r="L28" s="121"/>
      <c r="M28" s="69" t="s">
        <v>172</v>
      </c>
      <c r="N28" s="69" t="s">
        <v>122</v>
      </c>
      <c r="O28" s="76"/>
      <c r="P28" s="77"/>
      <c r="Q28" s="77"/>
      <c r="R28" s="77"/>
      <c r="S28" s="77"/>
      <c r="T28" s="77"/>
      <c r="U28" s="77"/>
      <c r="V28" s="77"/>
      <c r="W28" s="77"/>
    </row>
    <row r="29" spans="1:23" s="78" customFormat="1" ht="81.75" customHeight="1">
      <c r="A29" s="119">
        <v>18</v>
      </c>
      <c r="B29" s="68" t="s">
        <v>272</v>
      </c>
      <c r="C29" s="82" t="s">
        <v>303</v>
      </c>
      <c r="D29" s="68" t="s">
        <v>308</v>
      </c>
      <c r="E29" s="83"/>
      <c r="F29" s="69" t="s">
        <v>287</v>
      </c>
      <c r="G29" s="271"/>
      <c r="H29" s="271"/>
      <c r="I29" s="274"/>
      <c r="J29" s="120"/>
      <c r="K29" s="80">
        <v>39630</v>
      </c>
      <c r="L29" s="121"/>
      <c r="M29" s="69" t="s">
        <v>172</v>
      </c>
      <c r="N29" s="69" t="s">
        <v>122</v>
      </c>
      <c r="O29" s="76"/>
      <c r="P29" s="77"/>
      <c r="Q29" s="77"/>
      <c r="R29" s="77"/>
      <c r="S29" s="77"/>
      <c r="T29" s="77"/>
      <c r="U29" s="77"/>
      <c r="V29" s="77"/>
      <c r="W29" s="77"/>
    </row>
    <row r="30" spans="1:23" s="78" customFormat="1" ht="81.75" customHeight="1">
      <c r="A30" s="119">
        <v>19</v>
      </c>
      <c r="B30" s="68" t="s">
        <v>273</v>
      </c>
      <c r="C30" s="82" t="s">
        <v>304</v>
      </c>
      <c r="D30" s="68" t="s">
        <v>308</v>
      </c>
      <c r="E30" s="83"/>
      <c r="F30" s="69" t="s">
        <v>292</v>
      </c>
      <c r="G30" s="271"/>
      <c r="H30" s="271"/>
      <c r="I30" s="274"/>
      <c r="J30" s="120"/>
      <c r="K30" s="80">
        <v>39630</v>
      </c>
      <c r="L30" s="121"/>
      <c r="M30" s="69" t="s">
        <v>172</v>
      </c>
      <c r="N30" s="69" t="s">
        <v>122</v>
      </c>
      <c r="O30" s="76"/>
      <c r="P30" s="77"/>
      <c r="Q30" s="77"/>
      <c r="R30" s="77"/>
      <c r="S30" s="77"/>
      <c r="T30" s="77"/>
      <c r="U30" s="77"/>
      <c r="V30" s="77"/>
      <c r="W30" s="77"/>
    </row>
    <row r="31" spans="1:23" s="78" customFormat="1" ht="81.75" customHeight="1">
      <c r="A31" s="119">
        <v>20</v>
      </c>
      <c r="B31" s="68" t="s">
        <v>274</v>
      </c>
      <c r="C31" s="82" t="s">
        <v>305</v>
      </c>
      <c r="D31" s="68" t="s">
        <v>308</v>
      </c>
      <c r="E31" s="83"/>
      <c r="F31" s="69" t="s">
        <v>306</v>
      </c>
      <c r="G31" s="271"/>
      <c r="H31" s="271"/>
      <c r="I31" s="274"/>
      <c r="J31" s="120"/>
      <c r="K31" s="80">
        <v>39630</v>
      </c>
      <c r="L31" s="121"/>
      <c r="M31" s="69" t="s">
        <v>172</v>
      </c>
      <c r="N31" s="69" t="s">
        <v>122</v>
      </c>
      <c r="O31" s="76"/>
      <c r="P31" s="77"/>
      <c r="Q31" s="77"/>
      <c r="R31" s="77"/>
      <c r="S31" s="77"/>
      <c r="T31" s="77"/>
      <c r="U31" s="77"/>
      <c r="V31" s="77"/>
      <c r="W31" s="77"/>
    </row>
    <row r="32" spans="1:23" s="78" customFormat="1" ht="81.75" customHeight="1">
      <c r="A32" s="119">
        <v>21</v>
      </c>
      <c r="B32" s="68" t="s">
        <v>275</v>
      </c>
      <c r="C32" s="82" t="s">
        <v>307</v>
      </c>
      <c r="D32" s="86" t="s">
        <v>219</v>
      </c>
      <c r="E32" s="83"/>
      <c r="F32" s="69" t="s">
        <v>246</v>
      </c>
      <c r="G32" s="272"/>
      <c r="H32" s="272"/>
      <c r="I32" s="275"/>
      <c r="J32" s="120"/>
      <c r="K32" s="80">
        <v>39630</v>
      </c>
      <c r="L32" s="121"/>
      <c r="M32" s="69" t="s">
        <v>172</v>
      </c>
      <c r="N32" s="69" t="s">
        <v>122</v>
      </c>
      <c r="O32" s="76"/>
      <c r="P32" s="77"/>
      <c r="Q32" s="77"/>
      <c r="R32" s="77"/>
      <c r="S32" s="77"/>
      <c r="T32" s="77"/>
      <c r="U32" s="77"/>
      <c r="V32" s="77"/>
      <c r="W32" s="77"/>
    </row>
    <row r="33" spans="1:23" s="78" customFormat="1" ht="78.75" customHeight="1">
      <c r="A33" s="119">
        <v>22</v>
      </c>
      <c r="B33" s="68" t="s">
        <v>276</v>
      </c>
      <c r="C33" s="82" t="s">
        <v>129</v>
      </c>
      <c r="D33" s="84" t="s">
        <v>135</v>
      </c>
      <c r="E33" s="85"/>
      <c r="F33" s="69"/>
      <c r="G33" s="79">
        <v>253</v>
      </c>
      <c r="H33" s="144">
        <v>253</v>
      </c>
      <c r="I33" s="144">
        <v>0</v>
      </c>
      <c r="J33" s="74"/>
      <c r="K33" s="80">
        <v>39630</v>
      </c>
      <c r="L33" s="70"/>
      <c r="M33" s="54" t="s">
        <v>172</v>
      </c>
      <c r="N33" s="54" t="s">
        <v>122</v>
      </c>
      <c r="O33" s="76"/>
      <c r="P33" s="77"/>
      <c r="Q33" s="77"/>
      <c r="R33" s="77"/>
      <c r="S33" s="77"/>
      <c r="T33" s="77"/>
      <c r="U33" s="77"/>
      <c r="V33" s="77"/>
      <c r="W33" s="77"/>
    </row>
    <row r="34" spans="1:23" s="78" customFormat="1" ht="80.25" customHeight="1">
      <c r="A34" s="119">
        <v>23</v>
      </c>
      <c r="B34" s="68" t="s">
        <v>277</v>
      </c>
      <c r="C34" s="82" t="s">
        <v>130</v>
      </c>
      <c r="D34" s="84" t="s">
        <v>135</v>
      </c>
      <c r="E34" s="70" t="s">
        <v>228</v>
      </c>
      <c r="F34" s="69" t="s">
        <v>227</v>
      </c>
      <c r="G34" s="79">
        <v>7099</v>
      </c>
      <c r="H34" s="144">
        <v>7099</v>
      </c>
      <c r="I34" s="144">
        <v>0</v>
      </c>
      <c r="J34" s="74"/>
      <c r="K34" s="80">
        <v>42594</v>
      </c>
      <c r="L34" s="70"/>
      <c r="M34" s="54" t="s">
        <v>205</v>
      </c>
      <c r="N34" s="54" t="s">
        <v>122</v>
      </c>
      <c r="O34" s="76"/>
      <c r="P34" s="77"/>
      <c r="Q34" s="77"/>
      <c r="R34" s="77"/>
      <c r="S34" s="77"/>
      <c r="T34" s="77"/>
      <c r="U34" s="77"/>
      <c r="V34" s="77"/>
      <c r="W34" s="77"/>
    </row>
    <row r="35" spans="1:23" s="78" customFormat="1" ht="73.5" hidden="1" customHeight="1">
      <c r="A35" s="119">
        <v>24</v>
      </c>
      <c r="B35" s="68" t="s">
        <v>309</v>
      </c>
      <c r="C35" s="82" t="s">
        <v>214</v>
      </c>
      <c r="D35" s="86" t="s">
        <v>219</v>
      </c>
      <c r="E35" s="70" t="s">
        <v>220</v>
      </c>
      <c r="F35" s="69" t="s">
        <v>222</v>
      </c>
      <c r="G35" s="79">
        <v>141556</v>
      </c>
      <c r="H35" s="144">
        <v>141556</v>
      </c>
      <c r="I35" s="144">
        <v>0</v>
      </c>
      <c r="J35" s="74"/>
      <c r="K35" s="80">
        <v>42410</v>
      </c>
      <c r="L35" s="162">
        <v>43929</v>
      </c>
      <c r="M35" s="54" t="s">
        <v>221</v>
      </c>
      <c r="N35" s="54" t="s">
        <v>122</v>
      </c>
      <c r="O35" s="76"/>
      <c r="P35" s="77"/>
      <c r="Q35" s="77"/>
      <c r="R35" s="77"/>
      <c r="S35" s="77"/>
      <c r="T35" s="77"/>
      <c r="U35" s="77"/>
      <c r="V35" s="77"/>
      <c r="W35" s="77"/>
    </row>
    <row r="36" spans="1:23" s="78" customFormat="1" ht="63.75" hidden="1" customHeight="1">
      <c r="A36" s="119">
        <v>25</v>
      </c>
      <c r="B36" s="68" t="s">
        <v>310</v>
      </c>
      <c r="C36" s="82" t="s">
        <v>239</v>
      </c>
      <c r="D36" s="86" t="s">
        <v>226</v>
      </c>
      <c r="E36" s="70" t="s">
        <v>240</v>
      </c>
      <c r="F36" s="69"/>
      <c r="G36" s="270">
        <v>90000</v>
      </c>
      <c r="H36" s="273">
        <v>90000</v>
      </c>
      <c r="I36" s="144">
        <v>0</v>
      </c>
      <c r="J36" s="74"/>
      <c r="K36" s="80">
        <v>42410</v>
      </c>
      <c r="L36" s="162">
        <v>43929</v>
      </c>
      <c r="M36" s="54" t="s">
        <v>241</v>
      </c>
      <c r="N36" s="54" t="s">
        <v>122</v>
      </c>
      <c r="O36" s="76"/>
      <c r="P36" s="77"/>
      <c r="Q36" s="77"/>
      <c r="R36" s="77"/>
      <c r="S36" s="77"/>
      <c r="T36" s="77"/>
      <c r="U36" s="77"/>
      <c r="V36" s="77"/>
      <c r="W36" s="77"/>
    </row>
    <row r="37" spans="1:23" s="78" customFormat="1" ht="69.75" hidden="1" customHeight="1">
      <c r="A37" s="119">
        <v>26</v>
      </c>
      <c r="B37" s="68" t="s">
        <v>311</v>
      </c>
      <c r="C37" s="82" t="s">
        <v>132</v>
      </c>
      <c r="D37" s="86" t="s">
        <v>226</v>
      </c>
      <c r="E37" s="70" t="s">
        <v>229</v>
      </c>
      <c r="F37" s="69" t="s">
        <v>230</v>
      </c>
      <c r="G37" s="272"/>
      <c r="H37" s="275"/>
      <c r="I37" s="144">
        <v>0</v>
      </c>
      <c r="J37" s="74"/>
      <c r="K37" s="80">
        <v>42410</v>
      </c>
      <c r="L37" s="162">
        <v>43929</v>
      </c>
      <c r="M37" s="54" t="s">
        <v>223</v>
      </c>
      <c r="N37" s="54" t="s">
        <v>122</v>
      </c>
      <c r="O37" s="76"/>
      <c r="P37" s="77"/>
      <c r="Q37" s="77"/>
      <c r="R37" s="77"/>
      <c r="S37" s="77"/>
      <c r="T37" s="77"/>
      <c r="U37" s="77"/>
      <c r="V37" s="77"/>
      <c r="W37" s="77"/>
    </row>
    <row r="38" spans="1:23" s="78" customFormat="1" ht="69.75" hidden="1" customHeight="1">
      <c r="A38" s="119">
        <v>27</v>
      </c>
      <c r="B38" s="68" t="s">
        <v>312</v>
      </c>
      <c r="C38" s="82" t="s">
        <v>213</v>
      </c>
      <c r="D38" s="86" t="s">
        <v>145</v>
      </c>
      <c r="E38" s="70" t="s">
        <v>212</v>
      </c>
      <c r="F38" s="69" t="s">
        <v>225</v>
      </c>
      <c r="G38" s="270">
        <v>164262</v>
      </c>
      <c r="H38" s="273">
        <v>164262</v>
      </c>
      <c r="I38" s="273">
        <v>0</v>
      </c>
      <c r="J38" s="74"/>
      <c r="K38" s="80">
        <v>42420</v>
      </c>
      <c r="L38" s="162">
        <v>43929</v>
      </c>
      <c r="M38" s="54" t="s">
        <v>211</v>
      </c>
      <c r="N38" s="54" t="s">
        <v>122</v>
      </c>
      <c r="O38" s="76"/>
      <c r="P38" s="77"/>
      <c r="Q38" s="77"/>
      <c r="R38" s="77"/>
      <c r="S38" s="77"/>
      <c r="T38" s="77"/>
      <c r="U38" s="77"/>
      <c r="V38" s="77"/>
      <c r="W38" s="77"/>
    </row>
    <row r="39" spans="1:23" s="78" customFormat="1" ht="69.75" hidden="1" customHeight="1">
      <c r="A39" s="119">
        <v>28</v>
      </c>
      <c r="B39" s="68" t="s">
        <v>313</v>
      </c>
      <c r="C39" s="82" t="s">
        <v>235</v>
      </c>
      <c r="D39" s="86" t="s">
        <v>145</v>
      </c>
      <c r="E39" s="70" t="s">
        <v>236</v>
      </c>
      <c r="F39" s="69" t="s">
        <v>237</v>
      </c>
      <c r="G39" s="272"/>
      <c r="H39" s="275"/>
      <c r="I39" s="284"/>
      <c r="J39" s="74"/>
      <c r="K39" s="80">
        <v>42410</v>
      </c>
      <c r="L39" s="162">
        <v>43929</v>
      </c>
      <c r="M39" s="54" t="s">
        <v>238</v>
      </c>
      <c r="N39" s="54" t="s">
        <v>122</v>
      </c>
      <c r="O39" s="76"/>
      <c r="P39" s="77"/>
      <c r="Q39" s="77"/>
      <c r="R39" s="77"/>
      <c r="S39" s="77"/>
      <c r="T39" s="77"/>
      <c r="U39" s="77"/>
      <c r="V39" s="77"/>
      <c r="W39" s="77"/>
    </row>
    <row r="40" spans="1:23" s="78" customFormat="1" ht="66" hidden="1" customHeight="1">
      <c r="A40" s="119">
        <v>29</v>
      </c>
      <c r="B40" s="68" t="s">
        <v>314</v>
      </c>
      <c r="C40" s="82" t="s">
        <v>214</v>
      </c>
      <c r="D40" s="86" t="s">
        <v>145</v>
      </c>
      <c r="E40" s="70" t="s">
        <v>216</v>
      </c>
      <c r="F40" s="69" t="s">
        <v>218</v>
      </c>
      <c r="G40" s="79">
        <v>94089</v>
      </c>
      <c r="H40" s="144">
        <v>94089</v>
      </c>
      <c r="I40" s="144">
        <v>0</v>
      </c>
      <c r="J40" s="74"/>
      <c r="K40" s="80">
        <v>42410</v>
      </c>
      <c r="L40" s="162">
        <v>43929</v>
      </c>
      <c r="M40" s="54" t="s">
        <v>217</v>
      </c>
      <c r="N40" s="54" t="s">
        <v>122</v>
      </c>
      <c r="O40" s="76"/>
      <c r="P40" s="77"/>
      <c r="Q40" s="77"/>
      <c r="R40" s="77"/>
      <c r="S40" s="77"/>
      <c r="T40" s="77"/>
      <c r="U40" s="77"/>
      <c r="V40" s="77"/>
      <c r="W40" s="77"/>
    </row>
    <row r="41" spans="1:23" s="78" customFormat="1" ht="70.5" hidden="1" customHeight="1">
      <c r="A41" s="119">
        <v>30</v>
      </c>
      <c r="B41" s="68" t="s">
        <v>315</v>
      </c>
      <c r="C41" s="82" t="s">
        <v>224</v>
      </c>
      <c r="D41" s="87" t="s">
        <v>135</v>
      </c>
      <c r="E41" s="70" t="s">
        <v>210</v>
      </c>
      <c r="F41" s="69" t="s">
        <v>230</v>
      </c>
      <c r="G41" s="270">
        <v>11256</v>
      </c>
      <c r="H41" s="273">
        <v>11256</v>
      </c>
      <c r="I41" s="273">
        <v>0</v>
      </c>
      <c r="J41" s="74"/>
      <c r="K41" s="80">
        <v>42410</v>
      </c>
      <c r="L41" s="162">
        <v>43929</v>
      </c>
      <c r="M41" s="54" t="s">
        <v>209</v>
      </c>
      <c r="N41" s="54" t="s">
        <v>122</v>
      </c>
      <c r="O41" s="76"/>
      <c r="P41" s="77"/>
      <c r="Q41" s="77"/>
      <c r="R41" s="77"/>
      <c r="S41" s="77"/>
      <c r="T41" s="77"/>
      <c r="U41" s="77"/>
      <c r="V41" s="77"/>
      <c r="W41" s="77"/>
    </row>
    <row r="42" spans="1:23" s="78" customFormat="1" ht="70.5" hidden="1" customHeight="1">
      <c r="A42" s="119">
        <v>31</v>
      </c>
      <c r="B42" s="68" t="s">
        <v>316</v>
      </c>
      <c r="C42" s="82" t="s">
        <v>231</v>
      </c>
      <c r="D42" s="87" t="s">
        <v>135</v>
      </c>
      <c r="E42" s="70" t="s">
        <v>232</v>
      </c>
      <c r="F42" s="81" t="s">
        <v>233</v>
      </c>
      <c r="G42" s="272"/>
      <c r="H42" s="275"/>
      <c r="I42" s="284"/>
      <c r="J42" s="74"/>
      <c r="K42" s="80">
        <v>42410</v>
      </c>
      <c r="L42" s="162">
        <v>43929</v>
      </c>
      <c r="M42" s="54" t="s">
        <v>234</v>
      </c>
      <c r="N42" s="54" t="s">
        <v>122</v>
      </c>
      <c r="O42" s="76"/>
      <c r="P42" s="77"/>
      <c r="Q42" s="77"/>
      <c r="R42" s="77"/>
      <c r="S42" s="77"/>
      <c r="T42" s="77"/>
      <c r="U42" s="77"/>
      <c r="V42" s="77"/>
      <c r="W42" s="77"/>
    </row>
    <row r="43" spans="1:23" s="78" customFormat="1" ht="63.75" hidden="1" customHeight="1">
      <c r="A43" s="119">
        <v>32</v>
      </c>
      <c r="B43" s="68" t="s">
        <v>317</v>
      </c>
      <c r="C43" s="82" t="s">
        <v>247</v>
      </c>
      <c r="D43" s="87" t="s">
        <v>245</v>
      </c>
      <c r="E43" s="70" t="s">
        <v>232</v>
      </c>
      <c r="F43" s="81" t="s">
        <v>233</v>
      </c>
      <c r="G43" s="79">
        <v>163656</v>
      </c>
      <c r="H43" s="144">
        <v>119115</v>
      </c>
      <c r="I43" s="144">
        <v>44541</v>
      </c>
      <c r="J43" s="74"/>
      <c r="K43" s="80">
        <v>2011</v>
      </c>
      <c r="L43" s="162">
        <v>43929</v>
      </c>
      <c r="M43" s="81" t="s">
        <v>242</v>
      </c>
      <c r="N43" s="54" t="s">
        <v>122</v>
      </c>
      <c r="O43" s="76"/>
      <c r="P43" s="77"/>
      <c r="Q43" s="77"/>
      <c r="R43" s="77"/>
      <c r="S43" s="77"/>
      <c r="T43" s="77"/>
      <c r="U43" s="77"/>
      <c r="V43" s="77"/>
      <c r="W43" s="77"/>
    </row>
    <row r="44" spans="1:23" s="78" customFormat="1" ht="63.75" hidden="1" customHeight="1">
      <c r="A44" s="119">
        <v>33</v>
      </c>
      <c r="B44" s="68" t="s">
        <v>318</v>
      </c>
      <c r="C44" s="82" t="s">
        <v>243</v>
      </c>
      <c r="D44" s="87" t="s">
        <v>135</v>
      </c>
      <c r="E44" s="70"/>
      <c r="F44" s="69" t="s">
        <v>230</v>
      </c>
      <c r="G44" s="79">
        <v>9475</v>
      </c>
      <c r="H44" s="144">
        <v>9475</v>
      </c>
      <c r="I44" s="144">
        <v>0</v>
      </c>
      <c r="J44" s="74"/>
      <c r="K44" s="80"/>
      <c r="L44" s="162">
        <v>43929</v>
      </c>
      <c r="M44" s="54" t="s">
        <v>206</v>
      </c>
      <c r="N44" s="54" t="s">
        <v>122</v>
      </c>
      <c r="O44" s="76"/>
      <c r="P44" s="77"/>
      <c r="Q44" s="77"/>
      <c r="R44" s="77"/>
      <c r="S44" s="77"/>
      <c r="T44" s="77"/>
      <c r="U44" s="77"/>
      <c r="V44" s="77"/>
      <c r="W44" s="77"/>
    </row>
    <row r="45" spans="1:23" s="78" customFormat="1" ht="72" hidden="1" customHeight="1">
      <c r="A45" s="119">
        <v>34</v>
      </c>
      <c r="B45" s="68" t="s">
        <v>319</v>
      </c>
      <c r="C45" s="82" t="s">
        <v>214</v>
      </c>
      <c r="D45" s="88" t="s">
        <v>135</v>
      </c>
      <c r="E45" s="70" t="s">
        <v>208</v>
      </c>
      <c r="F45" s="81" t="s">
        <v>215</v>
      </c>
      <c r="G45" s="79">
        <v>113977</v>
      </c>
      <c r="H45" s="144">
        <v>113977</v>
      </c>
      <c r="I45" s="144">
        <v>0</v>
      </c>
      <c r="J45" s="74"/>
      <c r="K45" s="80">
        <v>42548</v>
      </c>
      <c r="L45" s="162">
        <v>43929</v>
      </c>
      <c r="M45" s="69" t="s">
        <v>207</v>
      </c>
      <c r="N45" s="54" t="s">
        <v>122</v>
      </c>
      <c r="O45" s="76"/>
      <c r="P45" s="77"/>
      <c r="Q45" s="77"/>
      <c r="R45" s="77"/>
      <c r="S45" s="77"/>
      <c r="T45" s="77"/>
      <c r="U45" s="77"/>
      <c r="V45" s="77"/>
      <c r="W45" s="77"/>
    </row>
    <row r="46" spans="1:23" s="78" customFormat="1" ht="69.75" hidden="1" customHeight="1">
      <c r="A46" s="119">
        <v>35</v>
      </c>
      <c r="B46" s="68" t="s">
        <v>320</v>
      </c>
      <c r="C46" s="82" t="s">
        <v>133</v>
      </c>
      <c r="D46" s="87" t="s">
        <v>135</v>
      </c>
      <c r="E46" s="89"/>
      <c r="F46" s="81" t="s">
        <v>246</v>
      </c>
      <c r="G46" s="79">
        <v>786537</v>
      </c>
      <c r="H46" s="144">
        <v>765294</v>
      </c>
      <c r="I46" s="144">
        <v>21243</v>
      </c>
      <c r="J46" s="74"/>
      <c r="K46" s="80">
        <v>40148</v>
      </c>
      <c r="L46" s="162">
        <v>43929</v>
      </c>
      <c r="M46" s="54" t="s">
        <v>206</v>
      </c>
      <c r="N46" s="54" t="s">
        <v>122</v>
      </c>
      <c r="O46" s="76"/>
      <c r="P46" s="77"/>
      <c r="Q46" s="77"/>
      <c r="R46" s="77"/>
      <c r="S46" s="77"/>
      <c r="T46" s="77"/>
      <c r="U46" s="77"/>
      <c r="V46" s="77"/>
      <c r="W46" s="77"/>
    </row>
    <row r="47" spans="1:23" s="78" customFormat="1" ht="64.5" hidden="1" customHeight="1">
      <c r="A47" s="119">
        <v>36</v>
      </c>
      <c r="B47" s="68" t="s">
        <v>321</v>
      </c>
      <c r="C47" s="82" t="s">
        <v>132</v>
      </c>
      <c r="D47" s="86" t="s">
        <v>245</v>
      </c>
      <c r="E47" s="103"/>
      <c r="F47" s="81" t="s">
        <v>244</v>
      </c>
      <c r="G47" s="79">
        <v>99900</v>
      </c>
      <c r="H47" s="79">
        <v>2704</v>
      </c>
      <c r="I47" s="144">
        <v>97196</v>
      </c>
      <c r="J47" s="74"/>
      <c r="K47" s="69">
        <v>2011</v>
      </c>
      <c r="L47" s="162">
        <v>43929</v>
      </c>
      <c r="M47" s="81" t="s">
        <v>242</v>
      </c>
      <c r="N47" s="54" t="s">
        <v>122</v>
      </c>
      <c r="O47" s="76"/>
      <c r="P47" s="77"/>
      <c r="Q47" s="77"/>
      <c r="R47" s="77"/>
      <c r="S47" s="77"/>
      <c r="T47" s="77"/>
      <c r="U47" s="77"/>
      <c r="V47" s="77"/>
      <c r="W47" s="77"/>
    </row>
    <row r="48" spans="1:23" s="78" customFormat="1" ht="63.75" customHeight="1">
      <c r="A48" s="197">
        <v>37</v>
      </c>
      <c r="B48" s="68" t="s">
        <v>340</v>
      </c>
      <c r="C48" s="82" t="s">
        <v>124</v>
      </c>
      <c r="D48" s="84" t="s">
        <v>136</v>
      </c>
      <c r="E48" s="90" t="s">
        <v>159</v>
      </c>
      <c r="F48" s="69" t="s">
        <v>192</v>
      </c>
      <c r="G48" s="145">
        <v>188000</v>
      </c>
      <c r="H48" s="147">
        <v>148770</v>
      </c>
      <c r="I48" s="144">
        <v>39230</v>
      </c>
      <c r="J48" s="74"/>
      <c r="K48" s="80">
        <v>40190</v>
      </c>
      <c r="L48" s="70"/>
      <c r="M48" s="54" t="s">
        <v>178</v>
      </c>
      <c r="N48" s="54" t="s">
        <v>122</v>
      </c>
      <c r="O48" s="76"/>
      <c r="P48" s="77"/>
      <c r="Q48" s="77"/>
      <c r="R48" s="77"/>
      <c r="S48" s="77"/>
      <c r="T48" s="77"/>
      <c r="U48" s="77"/>
      <c r="V48" s="77"/>
      <c r="W48" s="77"/>
    </row>
    <row r="49" spans="1:23" s="78" customFormat="1" ht="66.75" hidden="1" customHeight="1">
      <c r="A49" s="119">
        <v>38</v>
      </c>
      <c r="B49" s="68" t="s">
        <v>322</v>
      </c>
      <c r="C49" s="82" t="s">
        <v>165</v>
      </c>
      <c r="D49" s="84" t="s">
        <v>137</v>
      </c>
      <c r="E49" s="90" t="s">
        <v>160</v>
      </c>
      <c r="F49" s="69" t="s">
        <v>193</v>
      </c>
      <c r="G49" s="145">
        <v>31800</v>
      </c>
      <c r="H49" s="147">
        <v>31800</v>
      </c>
      <c r="I49" s="144">
        <v>0</v>
      </c>
      <c r="J49" s="74"/>
      <c r="K49" s="80">
        <v>40189</v>
      </c>
      <c r="L49" s="70"/>
      <c r="M49" s="54" t="s">
        <v>190</v>
      </c>
      <c r="N49" s="54" t="s">
        <v>122</v>
      </c>
      <c r="O49" s="76"/>
      <c r="P49" s="77"/>
      <c r="Q49" s="77"/>
      <c r="R49" s="77"/>
      <c r="S49" s="77"/>
      <c r="T49" s="77"/>
      <c r="U49" s="77"/>
      <c r="V49" s="77"/>
      <c r="W49" s="77"/>
    </row>
    <row r="50" spans="1:23" s="78" customFormat="1" ht="81.75" customHeight="1">
      <c r="A50" s="119">
        <v>39</v>
      </c>
      <c r="B50" s="68" t="s">
        <v>323</v>
      </c>
      <c r="C50" s="82" t="s">
        <v>125</v>
      </c>
      <c r="D50" s="84" t="s">
        <v>138</v>
      </c>
      <c r="E50" s="91" t="s">
        <v>161</v>
      </c>
      <c r="F50" s="69" t="s">
        <v>194</v>
      </c>
      <c r="G50" s="79">
        <v>32500</v>
      </c>
      <c r="H50" s="144">
        <v>15594</v>
      </c>
      <c r="I50" s="144">
        <v>16906</v>
      </c>
      <c r="J50" s="74"/>
      <c r="K50" s="80">
        <v>40189</v>
      </c>
      <c r="L50" s="70"/>
      <c r="M50" s="54" t="s">
        <v>176</v>
      </c>
      <c r="N50" s="54" t="s">
        <v>122</v>
      </c>
      <c r="O50" s="76"/>
      <c r="P50" s="77"/>
      <c r="Q50" s="77"/>
      <c r="R50" s="77"/>
      <c r="S50" s="77"/>
      <c r="T50" s="77"/>
      <c r="U50" s="77"/>
      <c r="V50" s="77"/>
      <c r="W50" s="77"/>
    </row>
    <row r="51" spans="1:23" s="78" customFormat="1" ht="81.75" customHeight="1">
      <c r="A51" s="119">
        <v>40</v>
      </c>
      <c r="B51" s="68" t="s">
        <v>324</v>
      </c>
      <c r="C51" s="82" t="s">
        <v>124</v>
      </c>
      <c r="D51" s="84" t="s">
        <v>139</v>
      </c>
      <c r="E51" s="91" t="s">
        <v>162</v>
      </c>
      <c r="F51" s="69" t="s">
        <v>195</v>
      </c>
      <c r="G51" s="79">
        <v>31800</v>
      </c>
      <c r="H51" s="144">
        <v>31800</v>
      </c>
      <c r="I51" s="144">
        <v>0</v>
      </c>
      <c r="J51" s="74"/>
      <c r="K51" s="80">
        <v>40190</v>
      </c>
      <c r="L51" s="70"/>
      <c r="M51" s="54" t="s">
        <v>177</v>
      </c>
      <c r="N51" s="54" t="s">
        <v>122</v>
      </c>
      <c r="O51" s="76"/>
      <c r="P51" s="77"/>
      <c r="Q51" s="77"/>
      <c r="R51" s="77"/>
      <c r="S51" s="77"/>
      <c r="T51" s="77"/>
      <c r="U51" s="77"/>
      <c r="V51" s="77"/>
      <c r="W51" s="77"/>
    </row>
    <row r="52" spans="1:23" s="78" customFormat="1" ht="72.75" customHeight="1">
      <c r="A52" s="119">
        <v>41</v>
      </c>
      <c r="B52" s="68" t="s">
        <v>325</v>
      </c>
      <c r="C52" s="82" t="s">
        <v>186</v>
      </c>
      <c r="D52" s="84" t="s">
        <v>140</v>
      </c>
      <c r="E52" s="91" t="s">
        <v>163</v>
      </c>
      <c r="F52" s="69" t="s">
        <v>196</v>
      </c>
      <c r="G52" s="79">
        <v>31800</v>
      </c>
      <c r="H52" s="144">
        <v>31800</v>
      </c>
      <c r="I52" s="144">
        <v>0</v>
      </c>
      <c r="J52" s="74"/>
      <c r="K52" s="80">
        <v>40189</v>
      </c>
      <c r="L52" s="70"/>
      <c r="M52" s="54" t="s">
        <v>191</v>
      </c>
      <c r="N52" s="54" t="s">
        <v>122</v>
      </c>
      <c r="O52" s="76"/>
      <c r="P52" s="77"/>
      <c r="Q52" s="77"/>
      <c r="R52" s="77"/>
      <c r="S52" s="77"/>
      <c r="T52" s="77"/>
      <c r="U52" s="77"/>
      <c r="V52" s="77"/>
      <c r="W52" s="77"/>
    </row>
    <row r="53" spans="1:23" s="78" customFormat="1" ht="75" customHeight="1">
      <c r="A53" s="119">
        <v>42</v>
      </c>
      <c r="B53" s="68" t="s">
        <v>326</v>
      </c>
      <c r="C53" s="82" t="s">
        <v>126</v>
      </c>
      <c r="D53" s="84" t="s">
        <v>141</v>
      </c>
      <c r="E53" s="90" t="s">
        <v>164</v>
      </c>
      <c r="F53" s="69" t="s">
        <v>197</v>
      </c>
      <c r="G53" s="79">
        <v>25300</v>
      </c>
      <c r="H53" s="144">
        <v>25300</v>
      </c>
      <c r="I53" s="144">
        <v>0</v>
      </c>
      <c r="J53" s="74"/>
      <c r="K53" s="80">
        <v>40190</v>
      </c>
      <c r="L53" s="70"/>
      <c r="M53" s="54" t="s">
        <v>173</v>
      </c>
      <c r="N53" s="54" t="s">
        <v>122</v>
      </c>
      <c r="O53" s="76"/>
      <c r="P53" s="77"/>
      <c r="Q53" s="77"/>
      <c r="R53" s="77"/>
      <c r="S53" s="77"/>
      <c r="T53" s="77"/>
      <c r="U53" s="77"/>
      <c r="V53" s="77"/>
      <c r="W53" s="77"/>
    </row>
    <row r="54" spans="1:23" s="78" customFormat="1" ht="81.75" customHeight="1">
      <c r="A54" s="119">
        <v>43</v>
      </c>
      <c r="B54" s="68" t="s">
        <v>327</v>
      </c>
      <c r="C54" s="82" t="s">
        <v>126</v>
      </c>
      <c r="D54" s="84" t="s">
        <v>142</v>
      </c>
      <c r="E54" s="90" t="s">
        <v>174</v>
      </c>
      <c r="F54" s="69" t="s">
        <v>198</v>
      </c>
      <c r="G54" s="79">
        <v>20800</v>
      </c>
      <c r="H54" s="79">
        <v>20800</v>
      </c>
      <c r="I54" s="144">
        <v>0</v>
      </c>
      <c r="J54" s="74"/>
      <c r="K54" s="80">
        <v>40189</v>
      </c>
      <c r="L54" s="70"/>
      <c r="M54" s="54" t="s">
        <v>175</v>
      </c>
      <c r="N54" s="54" t="s">
        <v>122</v>
      </c>
      <c r="O54" s="76"/>
      <c r="P54" s="77"/>
      <c r="Q54" s="77"/>
      <c r="R54" s="77"/>
      <c r="S54" s="77"/>
      <c r="T54" s="77"/>
      <c r="U54" s="77"/>
      <c r="V54" s="77"/>
      <c r="W54" s="77"/>
    </row>
    <row r="55" spans="1:23" s="78" customFormat="1" ht="78.75" customHeight="1">
      <c r="A55" s="119">
        <v>44</v>
      </c>
      <c r="B55" s="68" t="s">
        <v>328</v>
      </c>
      <c r="C55" s="82" t="s">
        <v>127</v>
      </c>
      <c r="D55" s="84" t="s">
        <v>143</v>
      </c>
      <c r="E55" s="90" t="s">
        <v>199</v>
      </c>
      <c r="F55" s="69" t="s">
        <v>200</v>
      </c>
      <c r="G55" s="79">
        <v>51200</v>
      </c>
      <c r="H55" s="144">
        <v>17373</v>
      </c>
      <c r="I55" s="144">
        <v>33827</v>
      </c>
      <c r="J55" s="74"/>
      <c r="K55" s="80">
        <v>40189</v>
      </c>
      <c r="L55" s="70"/>
      <c r="M55" s="54" t="s">
        <v>184</v>
      </c>
      <c r="N55" s="54" t="s">
        <v>122</v>
      </c>
      <c r="O55" s="76"/>
      <c r="P55" s="77"/>
      <c r="Q55" s="77"/>
      <c r="R55" s="77"/>
      <c r="S55" s="77"/>
      <c r="T55" s="77"/>
      <c r="U55" s="77"/>
      <c r="V55" s="77"/>
      <c r="W55" s="77"/>
    </row>
    <row r="56" spans="1:23" s="78" customFormat="1" ht="78.75" customHeight="1">
      <c r="A56" s="197">
        <v>45</v>
      </c>
      <c r="B56" s="68" t="s">
        <v>329</v>
      </c>
      <c r="C56" s="82" t="s">
        <v>128</v>
      </c>
      <c r="D56" s="84" t="s">
        <v>144</v>
      </c>
      <c r="E56" s="90" t="s">
        <v>185</v>
      </c>
      <c r="F56" s="69" t="s">
        <v>202</v>
      </c>
      <c r="G56" s="79">
        <v>10300</v>
      </c>
      <c r="H56" s="144">
        <v>10300</v>
      </c>
      <c r="I56" s="144">
        <v>0</v>
      </c>
      <c r="J56" s="74"/>
      <c r="K56" s="80">
        <v>40190</v>
      </c>
      <c r="L56" s="70"/>
      <c r="M56" s="54" t="s">
        <v>179</v>
      </c>
      <c r="N56" s="54" t="s">
        <v>122</v>
      </c>
      <c r="O56" s="76"/>
      <c r="P56" s="77"/>
      <c r="Q56" s="77"/>
      <c r="R56" s="77"/>
      <c r="S56" s="77"/>
      <c r="T56" s="77"/>
      <c r="U56" s="77"/>
      <c r="V56" s="77"/>
      <c r="W56" s="77"/>
    </row>
    <row r="57" spans="1:23" s="78" customFormat="1" ht="78.75" customHeight="1">
      <c r="A57" s="204">
        <v>46</v>
      </c>
      <c r="B57" s="68" t="s">
        <v>330</v>
      </c>
      <c r="C57" s="82" t="s">
        <v>182</v>
      </c>
      <c r="D57" s="84" t="s">
        <v>180</v>
      </c>
      <c r="E57" s="90" t="s">
        <v>181</v>
      </c>
      <c r="F57" s="69" t="s">
        <v>201</v>
      </c>
      <c r="G57" s="79">
        <v>88000</v>
      </c>
      <c r="H57" s="144">
        <v>88000</v>
      </c>
      <c r="I57" s="144">
        <v>0</v>
      </c>
      <c r="J57" s="74"/>
      <c r="K57" s="80">
        <v>41047</v>
      </c>
      <c r="L57" s="70"/>
      <c r="M57" s="54" t="s">
        <v>183</v>
      </c>
      <c r="N57" s="54" t="s">
        <v>122</v>
      </c>
      <c r="O57" s="76"/>
      <c r="P57" s="77"/>
      <c r="Q57" s="77"/>
      <c r="R57" s="77"/>
      <c r="S57" s="77"/>
      <c r="T57" s="77"/>
      <c r="U57" s="77"/>
      <c r="V57" s="77"/>
      <c r="W57" s="77"/>
    </row>
    <row r="58" spans="1:23" s="78" customFormat="1" ht="78.75" customHeight="1">
      <c r="A58" s="119">
        <v>47</v>
      </c>
      <c r="B58" s="68" t="s">
        <v>331</v>
      </c>
      <c r="C58" s="82" t="s">
        <v>188</v>
      </c>
      <c r="D58" s="84" t="s">
        <v>187</v>
      </c>
      <c r="E58" s="90" t="s">
        <v>189</v>
      </c>
      <c r="F58" s="69" t="s">
        <v>203</v>
      </c>
      <c r="G58" s="79">
        <v>179875</v>
      </c>
      <c r="H58" s="144">
        <v>179875</v>
      </c>
      <c r="I58" s="144">
        <v>0</v>
      </c>
      <c r="J58" s="74"/>
      <c r="K58" s="80">
        <v>40189</v>
      </c>
      <c r="L58" s="70"/>
      <c r="M58" s="54" t="s">
        <v>204</v>
      </c>
      <c r="N58" s="54" t="s">
        <v>122</v>
      </c>
      <c r="O58" s="76"/>
      <c r="P58" s="77"/>
      <c r="Q58" s="77"/>
      <c r="R58" s="77"/>
      <c r="S58" s="77"/>
      <c r="T58" s="77"/>
      <c r="U58" s="77"/>
      <c r="V58" s="77"/>
      <c r="W58" s="77"/>
    </row>
    <row r="59" spans="1:23" s="78" customFormat="1" ht="67.5" customHeight="1">
      <c r="A59" s="119">
        <v>48</v>
      </c>
      <c r="B59" s="68" t="s">
        <v>374</v>
      </c>
      <c r="C59" s="82" t="s">
        <v>342</v>
      </c>
      <c r="D59" s="84" t="s">
        <v>343</v>
      </c>
      <c r="E59" s="90"/>
      <c r="F59" s="69"/>
      <c r="G59" s="79">
        <v>10969.41</v>
      </c>
      <c r="H59" s="79">
        <v>10969.41</v>
      </c>
      <c r="I59" s="144">
        <v>0</v>
      </c>
      <c r="J59" s="74"/>
      <c r="K59" s="80">
        <v>42893</v>
      </c>
      <c r="L59" s="70"/>
      <c r="M59" s="81" t="s">
        <v>344</v>
      </c>
      <c r="N59" s="54" t="s">
        <v>122</v>
      </c>
      <c r="O59" s="76"/>
      <c r="P59" s="77"/>
      <c r="Q59" s="77"/>
      <c r="R59" s="77"/>
      <c r="S59" s="77"/>
      <c r="T59" s="77"/>
      <c r="U59" s="77"/>
      <c r="V59" s="77"/>
      <c r="W59" s="77"/>
    </row>
    <row r="60" spans="1:23" s="78" customFormat="1" ht="67.5" customHeight="1">
      <c r="A60" s="119">
        <v>49</v>
      </c>
      <c r="B60" s="68" t="s">
        <v>351</v>
      </c>
      <c r="C60" s="82" t="s">
        <v>352</v>
      </c>
      <c r="D60" s="84" t="s">
        <v>353</v>
      </c>
      <c r="E60" s="90" t="s">
        <v>354</v>
      </c>
      <c r="F60" s="69" t="s">
        <v>355</v>
      </c>
      <c r="G60" s="79">
        <v>1105.8</v>
      </c>
      <c r="H60" s="79">
        <v>0</v>
      </c>
      <c r="I60" s="144">
        <v>1105.8</v>
      </c>
      <c r="J60" s="74"/>
      <c r="K60" s="80"/>
      <c r="L60" s="70"/>
      <c r="M60" s="81" t="s">
        <v>356</v>
      </c>
      <c r="N60" s="54" t="s">
        <v>122</v>
      </c>
      <c r="O60" s="76"/>
      <c r="P60" s="77"/>
      <c r="Q60" s="77"/>
      <c r="R60" s="77"/>
      <c r="S60" s="77"/>
      <c r="T60" s="77"/>
      <c r="U60" s="77"/>
      <c r="V60" s="77"/>
      <c r="W60" s="77"/>
    </row>
    <row r="61" spans="1:23" s="78" customFormat="1" ht="67.5" customHeight="1">
      <c r="A61" s="119">
        <v>50</v>
      </c>
      <c r="B61" s="68" t="s">
        <v>357</v>
      </c>
      <c r="C61" s="82" t="s">
        <v>358</v>
      </c>
      <c r="D61" s="84" t="s">
        <v>359</v>
      </c>
      <c r="E61" s="90" t="s">
        <v>360</v>
      </c>
      <c r="F61" s="69" t="s">
        <v>361</v>
      </c>
      <c r="G61" s="79">
        <v>577036.46</v>
      </c>
      <c r="H61" s="79">
        <v>0</v>
      </c>
      <c r="I61" s="144">
        <v>577036.46</v>
      </c>
      <c r="J61" s="163">
        <v>577036.46</v>
      </c>
      <c r="K61" s="80"/>
      <c r="L61" s="70"/>
      <c r="M61" s="81" t="s">
        <v>362</v>
      </c>
      <c r="N61" s="54" t="s">
        <v>122</v>
      </c>
      <c r="O61" s="76"/>
      <c r="P61" s="77"/>
      <c r="Q61" s="77"/>
      <c r="R61" s="77"/>
      <c r="S61" s="77"/>
      <c r="T61" s="77"/>
      <c r="U61" s="77"/>
      <c r="V61" s="77"/>
      <c r="W61" s="77"/>
    </row>
    <row r="62" spans="1:23" s="78" customFormat="1" ht="67.5" customHeight="1">
      <c r="A62" s="119">
        <v>51</v>
      </c>
      <c r="B62" s="68" t="s">
        <v>363</v>
      </c>
      <c r="C62" s="82" t="s">
        <v>364</v>
      </c>
      <c r="D62" s="84" t="s">
        <v>359</v>
      </c>
      <c r="E62" s="90" t="s">
        <v>499</v>
      </c>
      <c r="F62" s="69" t="s">
        <v>365</v>
      </c>
      <c r="G62" s="79">
        <v>506859.68</v>
      </c>
      <c r="H62" s="79">
        <v>0</v>
      </c>
      <c r="I62" s="144">
        <v>506859.68</v>
      </c>
      <c r="J62" s="163">
        <v>506859.68</v>
      </c>
      <c r="K62" s="80"/>
      <c r="L62" s="70"/>
      <c r="M62" s="81" t="s">
        <v>366</v>
      </c>
      <c r="N62" s="54" t="s">
        <v>122</v>
      </c>
      <c r="O62" s="76"/>
      <c r="P62" s="77"/>
      <c r="Q62" s="77"/>
      <c r="R62" s="77"/>
      <c r="S62" s="77"/>
      <c r="T62" s="77"/>
      <c r="U62" s="77"/>
      <c r="V62" s="77"/>
      <c r="W62" s="77"/>
    </row>
    <row r="63" spans="1:23" s="78" customFormat="1" ht="67.5" customHeight="1">
      <c r="A63" s="119">
        <v>52</v>
      </c>
      <c r="B63" s="68" t="s">
        <v>368</v>
      </c>
      <c r="C63" s="82" t="s">
        <v>369</v>
      </c>
      <c r="D63" s="84" t="s">
        <v>370</v>
      </c>
      <c r="E63" s="90" t="s">
        <v>371</v>
      </c>
      <c r="F63" s="69" t="s">
        <v>372</v>
      </c>
      <c r="G63" s="163">
        <v>1964183.76</v>
      </c>
      <c r="H63" s="79">
        <v>0</v>
      </c>
      <c r="I63" s="144">
        <v>1964183.76</v>
      </c>
      <c r="J63" s="163">
        <v>1964183.76</v>
      </c>
      <c r="K63" s="80">
        <v>44042</v>
      </c>
      <c r="L63" s="70"/>
      <c r="M63" s="81" t="s">
        <v>373</v>
      </c>
      <c r="N63" s="54" t="s">
        <v>122</v>
      </c>
      <c r="O63" s="76"/>
      <c r="P63" s="77"/>
      <c r="Q63" s="77"/>
      <c r="R63" s="77"/>
      <c r="S63" s="77"/>
      <c r="T63" s="77"/>
      <c r="U63" s="77"/>
      <c r="V63" s="77"/>
      <c r="W63" s="77"/>
    </row>
    <row r="64" spans="1:23" s="78" customFormat="1" ht="67.5" customHeight="1">
      <c r="A64" s="119">
        <v>53</v>
      </c>
      <c r="B64" s="68" t="s">
        <v>487</v>
      </c>
      <c r="C64" s="82" t="s">
        <v>480</v>
      </c>
      <c r="D64" s="198" t="s">
        <v>485</v>
      </c>
      <c r="E64" s="200" t="s">
        <v>484</v>
      </c>
      <c r="F64" s="203" t="s">
        <v>486</v>
      </c>
      <c r="G64" s="163" t="s">
        <v>481</v>
      </c>
      <c r="H64" s="79">
        <v>0</v>
      </c>
      <c r="I64" s="163" t="s">
        <v>481</v>
      </c>
      <c r="J64" s="163" t="s">
        <v>481</v>
      </c>
      <c r="K64" s="80">
        <v>44123</v>
      </c>
      <c r="L64" s="70"/>
      <c r="M64" s="181" t="s">
        <v>490</v>
      </c>
      <c r="N64" s="54" t="s">
        <v>122</v>
      </c>
      <c r="O64" s="76"/>
      <c r="P64" s="77"/>
      <c r="Q64" s="77"/>
      <c r="R64" s="77"/>
      <c r="S64" s="77"/>
      <c r="T64" s="77"/>
      <c r="U64" s="77"/>
      <c r="V64" s="77"/>
      <c r="W64" s="77"/>
    </row>
    <row r="65" spans="1:23" s="78" customFormat="1" ht="67.5" customHeight="1">
      <c r="A65" s="119">
        <v>54</v>
      </c>
      <c r="B65" s="68" t="s">
        <v>488</v>
      </c>
      <c r="C65" s="82" t="s">
        <v>482</v>
      </c>
      <c r="D65" s="181" t="s">
        <v>492</v>
      </c>
      <c r="E65" s="202" t="s">
        <v>491</v>
      </c>
      <c r="F65" s="199" t="s">
        <v>493</v>
      </c>
      <c r="G65" s="163">
        <v>227484.94</v>
      </c>
      <c r="H65" s="79">
        <v>0</v>
      </c>
      <c r="I65" s="163">
        <v>227484.94</v>
      </c>
      <c r="J65" s="163">
        <v>227484.94</v>
      </c>
      <c r="K65" s="80">
        <v>44123</v>
      </c>
      <c r="L65" s="70"/>
      <c r="M65" s="181" t="s">
        <v>498</v>
      </c>
      <c r="N65" s="54" t="s">
        <v>122</v>
      </c>
      <c r="O65" s="76"/>
      <c r="P65" s="77"/>
      <c r="Q65" s="77"/>
      <c r="R65" s="77"/>
      <c r="S65" s="77"/>
      <c r="T65" s="77"/>
      <c r="U65" s="77"/>
      <c r="V65" s="77"/>
      <c r="W65" s="77"/>
    </row>
    <row r="66" spans="1:23" s="78" customFormat="1" ht="67.5" customHeight="1">
      <c r="A66" s="119">
        <v>55</v>
      </c>
      <c r="B66" s="68" t="s">
        <v>489</v>
      </c>
      <c r="C66" s="82" t="s">
        <v>483</v>
      </c>
      <c r="D66" s="181" t="s">
        <v>496</v>
      </c>
      <c r="E66" s="202" t="s">
        <v>495</v>
      </c>
      <c r="F66" s="69" t="s">
        <v>494</v>
      </c>
      <c r="G66" s="163">
        <v>397838.95</v>
      </c>
      <c r="H66" s="79">
        <v>0</v>
      </c>
      <c r="I66" s="163">
        <v>397838.95</v>
      </c>
      <c r="J66" s="163">
        <v>397838.95</v>
      </c>
      <c r="K66" s="80">
        <v>44140</v>
      </c>
      <c r="L66" s="70"/>
      <c r="M66" s="201" t="s">
        <v>497</v>
      </c>
      <c r="N66" s="54" t="s">
        <v>122</v>
      </c>
      <c r="O66" s="76"/>
      <c r="P66" s="77"/>
      <c r="Q66" s="77"/>
      <c r="R66" s="77"/>
      <c r="S66" s="77"/>
      <c r="T66" s="77"/>
      <c r="U66" s="77"/>
      <c r="V66" s="77"/>
      <c r="W66" s="77"/>
    </row>
    <row r="67" spans="1:23" s="78" customFormat="1" ht="67.5" customHeight="1">
      <c r="A67" s="92"/>
      <c r="B67" s="23"/>
      <c r="C67" s="93" t="s">
        <v>39</v>
      </c>
      <c r="D67" s="64"/>
      <c r="E67" s="94"/>
      <c r="F67" s="71"/>
      <c r="G67" s="124">
        <v>12508113.800000001</v>
      </c>
      <c r="H67" s="124">
        <f>SUM(H12:H63)</f>
        <v>6144673.4100000001</v>
      </c>
      <c r="I67" s="124">
        <v>6363440.3899999997</v>
      </c>
      <c r="J67" s="164">
        <v>6109391.5899999999</v>
      </c>
      <c r="K67" s="71"/>
      <c r="L67" s="71"/>
      <c r="M67" s="55"/>
      <c r="N67" s="55"/>
      <c r="O67" s="95"/>
      <c r="P67" s="77"/>
      <c r="Q67" s="77"/>
      <c r="R67" s="77"/>
      <c r="S67" s="77"/>
      <c r="T67" s="77"/>
      <c r="U67" s="77"/>
      <c r="V67" s="77"/>
      <c r="W67" s="77"/>
    </row>
    <row r="68" spans="1:23" s="78" customFormat="1" ht="67.5" customHeight="1">
      <c r="A68" s="96"/>
      <c r="B68" s="96"/>
      <c r="C68" s="283" t="s">
        <v>36</v>
      </c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77"/>
      <c r="Q68" s="77"/>
      <c r="R68" s="77"/>
      <c r="S68" s="77"/>
      <c r="T68" s="77"/>
      <c r="U68" s="77"/>
      <c r="V68" s="77"/>
      <c r="W68" s="77"/>
    </row>
    <row r="69" spans="1:23" s="78" customFormat="1" ht="67.5" customHeight="1">
      <c r="A69" s="96"/>
      <c r="B69" s="96"/>
      <c r="C69" s="277" t="s">
        <v>367</v>
      </c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77"/>
      <c r="Q69" s="77"/>
      <c r="R69" s="77"/>
      <c r="S69" s="77"/>
      <c r="T69" s="77"/>
      <c r="U69" s="77"/>
      <c r="V69" s="77"/>
      <c r="W69" s="77"/>
    </row>
    <row r="70" spans="1:23" s="78" customFormat="1" ht="67.5" customHeight="1">
      <c r="A70" s="97" t="s">
        <v>30</v>
      </c>
      <c r="B70" s="97" t="s">
        <v>31</v>
      </c>
      <c r="C70" s="97" t="s">
        <v>6</v>
      </c>
      <c r="D70" s="97" t="s">
        <v>7</v>
      </c>
      <c r="E70" s="97" t="s">
        <v>8</v>
      </c>
      <c r="F70" s="97" t="s">
        <v>9</v>
      </c>
      <c r="G70" s="257" t="s">
        <v>105</v>
      </c>
      <c r="H70" s="257"/>
      <c r="I70" s="257" t="s">
        <v>104</v>
      </c>
      <c r="J70" s="257"/>
      <c r="K70" s="257" t="s">
        <v>103</v>
      </c>
      <c r="L70" s="257"/>
      <c r="M70" s="97" t="s">
        <v>71</v>
      </c>
      <c r="N70" s="257" t="s">
        <v>102</v>
      </c>
      <c r="O70" s="257"/>
      <c r="P70" s="77"/>
      <c r="Q70" s="77"/>
      <c r="R70" s="77"/>
      <c r="S70" s="77"/>
      <c r="T70" s="77"/>
      <c r="U70" s="77"/>
      <c r="V70" s="77"/>
      <c r="W70" s="77"/>
    </row>
    <row r="71" spans="1:23" s="78" customFormat="1" ht="67.5" hidden="1" customHeight="1">
      <c r="A71" s="168" t="s">
        <v>156</v>
      </c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77"/>
      <c r="Q71" s="77"/>
      <c r="R71" s="77"/>
      <c r="S71" s="77"/>
      <c r="T71" s="77"/>
      <c r="U71" s="77"/>
      <c r="V71" s="77"/>
      <c r="W71" s="77"/>
    </row>
    <row r="72" spans="1:23" s="78" customFormat="1" ht="22.5" customHeight="1">
      <c r="A72" s="181">
        <v>1</v>
      </c>
      <c r="B72" s="181">
        <v>2</v>
      </c>
      <c r="C72" s="173">
        <v>3</v>
      </c>
      <c r="D72" s="173">
        <v>4</v>
      </c>
      <c r="E72" s="173">
        <v>5</v>
      </c>
      <c r="F72" s="173">
        <v>6</v>
      </c>
      <c r="G72" s="258">
        <v>7</v>
      </c>
      <c r="H72" s="259"/>
      <c r="I72" s="258">
        <v>8</v>
      </c>
      <c r="J72" s="259"/>
      <c r="K72" s="258">
        <v>9</v>
      </c>
      <c r="L72" s="259"/>
      <c r="M72" s="173">
        <v>10</v>
      </c>
      <c r="N72" s="258">
        <v>11</v>
      </c>
      <c r="O72" s="259"/>
      <c r="P72" s="77"/>
      <c r="Q72" s="77"/>
      <c r="R72" s="77"/>
      <c r="S72" s="77"/>
      <c r="T72" s="77"/>
      <c r="U72" s="77"/>
      <c r="V72" s="77"/>
      <c r="W72" s="77"/>
    </row>
    <row r="73" spans="1:23" s="78" customFormat="1" ht="67.5" customHeight="1">
      <c r="A73" s="98">
        <v>1</v>
      </c>
      <c r="B73" s="99" t="s">
        <v>278</v>
      </c>
      <c r="C73" s="100" t="s">
        <v>151</v>
      </c>
      <c r="D73" s="148">
        <v>219500</v>
      </c>
      <c r="E73" s="148">
        <v>219500</v>
      </c>
      <c r="F73" s="101">
        <v>0</v>
      </c>
      <c r="G73" s="255">
        <v>40927</v>
      </c>
      <c r="H73" s="263"/>
      <c r="I73" s="260"/>
      <c r="J73" s="261"/>
      <c r="K73" s="253" t="s">
        <v>152</v>
      </c>
      <c r="L73" s="263"/>
      <c r="M73" s="54" t="s">
        <v>122</v>
      </c>
      <c r="N73" s="102"/>
      <c r="O73" s="103"/>
      <c r="P73" s="77"/>
      <c r="Q73" s="77"/>
      <c r="R73" s="77"/>
      <c r="S73" s="77"/>
      <c r="T73" s="77"/>
      <c r="U73" s="77"/>
      <c r="V73" s="77"/>
      <c r="W73" s="77"/>
    </row>
    <row r="74" spans="1:23" s="78" customFormat="1" ht="67.5" customHeight="1">
      <c r="A74" s="98">
        <v>2</v>
      </c>
      <c r="B74" s="99" t="s">
        <v>279</v>
      </c>
      <c r="C74" s="100" t="s">
        <v>154</v>
      </c>
      <c r="D74" s="148">
        <v>75000</v>
      </c>
      <c r="E74" s="148">
        <v>48863.55</v>
      </c>
      <c r="F74" s="101">
        <v>26136.45</v>
      </c>
      <c r="G74" s="255">
        <v>41562</v>
      </c>
      <c r="H74" s="264"/>
      <c r="I74" s="260"/>
      <c r="J74" s="261"/>
      <c r="K74" s="253" t="s">
        <v>251</v>
      </c>
      <c r="L74" s="263"/>
      <c r="M74" s="54" t="s">
        <v>122</v>
      </c>
      <c r="N74" s="102"/>
      <c r="O74" s="103"/>
      <c r="P74" s="77"/>
      <c r="Q74" s="77"/>
      <c r="R74" s="77"/>
      <c r="S74" s="77"/>
      <c r="T74" s="77"/>
      <c r="U74" s="77"/>
      <c r="V74" s="77"/>
      <c r="W74" s="77"/>
    </row>
    <row r="75" spans="1:23" s="78" customFormat="1" ht="67.5" customHeight="1">
      <c r="A75" s="98">
        <v>3</v>
      </c>
      <c r="B75" s="99" t="s">
        <v>280</v>
      </c>
      <c r="C75" s="104" t="s">
        <v>155</v>
      </c>
      <c r="D75" s="148">
        <v>116354</v>
      </c>
      <c r="E75" s="148">
        <v>116354</v>
      </c>
      <c r="F75" s="101">
        <v>0</v>
      </c>
      <c r="G75" s="255">
        <v>37050</v>
      </c>
      <c r="H75" s="262"/>
      <c r="I75" s="260"/>
      <c r="J75" s="261"/>
      <c r="K75" s="253" t="s">
        <v>252</v>
      </c>
      <c r="L75" s="263"/>
      <c r="M75" s="54" t="s">
        <v>122</v>
      </c>
      <c r="N75" s="102"/>
      <c r="O75" s="103"/>
      <c r="P75" s="77"/>
      <c r="Q75" s="77"/>
      <c r="R75" s="77"/>
      <c r="S75" s="77"/>
      <c r="T75" s="77"/>
      <c r="U75" s="77"/>
      <c r="V75" s="77"/>
      <c r="W75" s="77"/>
    </row>
    <row r="76" spans="1:23" s="78" customFormat="1" ht="67.5" customHeight="1">
      <c r="A76" s="98">
        <v>4</v>
      </c>
      <c r="B76" s="99" t="s">
        <v>281</v>
      </c>
      <c r="C76" s="104" t="s">
        <v>157</v>
      </c>
      <c r="D76" s="149">
        <v>54800</v>
      </c>
      <c r="E76" s="149">
        <v>54800</v>
      </c>
      <c r="F76" s="101">
        <v>0</v>
      </c>
      <c r="G76" s="255">
        <v>40731</v>
      </c>
      <c r="H76" s="262"/>
      <c r="I76" s="105"/>
      <c r="J76" s="106"/>
      <c r="K76" s="253" t="s">
        <v>253</v>
      </c>
      <c r="L76" s="263"/>
      <c r="M76" s="54" t="s">
        <v>122</v>
      </c>
      <c r="N76" s="102"/>
      <c r="O76" s="103"/>
      <c r="P76" s="77"/>
      <c r="Q76" s="77"/>
      <c r="R76" s="77"/>
      <c r="S76" s="77"/>
      <c r="T76" s="77"/>
      <c r="U76" s="77"/>
      <c r="V76" s="77"/>
      <c r="W76" s="77"/>
    </row>
    <row r="77" spans="1:23" s="78" customFormat="1" ht="67.5" customHeight="1">
      <c r="A77" s="98">
        <v>5</v>
      </c>
      <c r="B77" s="99" t="s">
        <v>282</v>
      </c>
      <c r="C77" s="104" t="s">
        <v>153</v>
      </c>
      <c r="D77" s="148">
        <v>55000</v>
      </c>
      <c r="E77" s="101">
        <v>55000</v>
      </c>
      <c r="F77" s="101">
        <v>0</v>
      </c>
      <c r="G77" s="255">
        <v>40878</v>
      </c>
      <c r="H77" s="264"/>
      <c r="I77" s="105"/>
      <c r="J77" s="106"/>
      <c r="K77" s="253" t="s">
        <v>254</v>
      </c>
      <c r="L77" s="263"/>
      <c r="M77" s="54" t="s">
        <v>122</v>
      </c>
      <c r="N77" s="102"/>
      <c r="O77" s="103"/>
      <c r="P77" s="77"/>
      <c r="Q77" s="77"/>
      <c r="R77" s="77"/>
      <c r="S77" s="77"/>
      <c r="T77" s="77"/>
      <c r="U77" s="77"/>
      <c r="V77" s="77"/>
      <c r="W77" s="77"/>
    </row>
    <row r="78" spans="1:23" s="58" customFormat="1" ht="42.75" customHeight="1">
      <c r="A78" s="98">
        <v>6</v>
      </c>
      <c r="B78" s="99" t="s">
        <v>335</v>
      </c>
      <c r="C78" s="104" t="s">
        <v>158</v>
      </c>
      <c r="D78" s="148">
        <v>87256.81</v>
      </c>
      <c r="E78" s="148">
        <v>0</v>
      </c>
      <c r="F78" s="148">
        <v>87256.81</v>
      </c>
      <c r="G78" s="255">
        <v>42705</v>
      </c>
      <c r="H78" s="297"/>
      <c r="I78" s="105"/>
      <c r="J78" s="106"/>
      <c r="K78" s="107">
        <v>42705</v>
      </c>
      <c r="L78" s="103"/>
      <c r="M78" s="54" t="s">
        <v>122</v>
      </c>
      <c r="N78" s="102"/>
      <c r="O78" s="103"/>
    </row>
    <row r="79" spans="1:23" s="58" customFormat="1" ht="66.75" customHeight="1">
      <c r="A79" s="98">
        <v>7</v>
      </c>
      <c r="B79" s="99" t="s">
        <v>283</v>
      </c>
      <c r="C79" s="104" t="s">
        <v>116</v>
      </c>
      <c r="D79" s="150">
        <v>161568.87</v>
      </c>
      <c r="E79" s="150">
        <v>161568.87</v>
      </c>
      <c r="F79" s="101">
        <v>0</v>
      </c>
      <c r="G79" s="255">
        <v>40848</v>
      </c>
      <c r="H79" s="256"/>
      <c r="I79" s="260"/>
      <c r="J79" s="254"/>
      <c r="K79" s="253" t="s">
        <v>341</v>
      </c>
      <c r="L79" s="254"/>
      <c r="M79" s="54" t="s">
        <v>122</v>
      </c>
      <c r="N79" s="135"/>
      <c r="O79" s="134"/>
    </row>
    <row r="80" spans="1:23" s="96" customFormat="1" ht="62.25" customHeight="1">
      <c r="A80" s="98">
        <v>8</v>
      </c>
      <c r="B80" s="99" t="s">
        <v>332</v>
      </c>
      <c r="C80" s="155" t="s">
        <v>333</v>
      </c>
      <c r="D80" s="156">
        <v>62780</v>
      </c>
      <c r="E80" s="156">
        <v>62780</v>
      </c>
      <c r="F80" s="101">
        <v>0</v>
      </c>
      <c r="G80" s="255">
        <v>40848</v>
      </c>
      <c r="H80" s="256"/>
      <c r="I80" s="132"/>
      <c r="J80" s="133"/>
      <c r="K80" s="253" t="s">
        <v>341</v>
      </c>
      <c r="L80" s="254"/>
      <c r="M80" s="54" t="s">
        <v>122</v>
      </c>
      <c r="N80" s="122"/>
      <c r="O80" s="123"/>
    </row>
    <row r="81" spans="1:23" s="58" customFormat="1" ht="81.75" customHeight="1">
      <c r="A81" s="98">
        <v>9</v>
      </c>
      <c r="B81" s="152" t="s">
        <v>399</v>
      </c>
      <c r="C81" s="157" t="s">
        <v>336</v>
      </c>
      <c r="D81" s="158">
        <v>13960</v>
      </c>
      <c r="E81" s="158">
        <v>13960</v>
      </c>
      <c r="F81" s="153">
        <v>0</v>
      </c>
      <c r="G81" s="255">
        <v>40848</v>
      </c>
      <c r="H81" s="256"/>
      <c r="I81" s="128"/>
      <c r="J81" s="129"/>
      <c r="K81" s="253" t="s">
        <v>341</v>
      </c>
      <c r="L81" s="254"/>
      <c r="M81" s="54" t="s">
        <v>122</v>
      </c>
      <c r="N81" s="130"/>
      <c r="O81" s="131"/>
    </row>
    <row r="82" spans="1:23" s="169" customFormat="1" ht="51.75" customHeight="1">
      <c r="A82" s="98">
        <v>10</v>
      </c>
      <c r="B82" s="152" t="s">
        <v>400</v>
      </c>
      <c r="C82" s="157" t="s">
        <v>336</v>
      </c>
      <c r="D82" s="158">
        <v>16600</v>
      </c>
      <c r="E82" s="158">
        <v>16600</v>
      </c>
      <c r="F82" s="153">
        <v>0</v>
      </c>
      <c r="G82" s="255">
        <v>40848</v>
      </c>
      <c r="H82" s="256"/>
      <c r="I82" s="128"/>
      <c r="J82" s="129"/>
      <c r="K82" s="253" t="s">
        <v>341</v>
      </c>
      <c r="L82" s="254"/>
      <c r="M82" s="54" t="s">
        <v>122</v>
      </c>
      <c r="N82" s="130"/>
      <c r="O82" s="131"/>
    </row>
    <row r="83" spans="1:23" s="58" customFormat="1" ht="28.5" customHeight="1">
      <c r="A83" s="98">
        <v>11</v>
      </c>
      <c r="B83" s="152" t="s">
        <v>401</v>
      </c>
      <c r="C83" s="157" t="s">
        <v>336</v>
      </c>
      <c r="D83" s="158">
        <v>16974</v>
      </c>
      <c r="E83" s="158">
        <v>16974</v>
      </c>
      <c r="F83" s="153">
        <v>0</v>
      </c>
      <c r="G83" s="255">
        <v>40848</v>
      </c>
      <c r="H83" s="256"/>
      <c r="I83" s="128"/>
      <c r="J83" s="129"/>
      <c r="K83" s="253" t="s">
        <v>341</v>
      </c>
      <c r="L83" s="254"/>
      <c r="M83" s="54" t="s">
        <v>122</v>
      </c>
      <c r="N83" s="130"/>
      <c r="O83" s="131"/>
    </row>
    <row r="84" spans="1:23" s="78" customFormat="1" ht="75" customHeight="1">
      <c r="A84" s="98">
        <v>12</v>
      </c>
      <c r="B84" s="152" t="s">
        <v>436</v>
      </c>
      <c r="C84" s="157" t="s">
        <v>337</v>
      </c>
      <c r="D84" s="158">
        <v>8300</v>
      </c>
      <c r="E84" s="158">
        <v>8300</v>
      </c>
      <c r="F84" s="153">
        <v>0</v>
      </c>
      <c r="G84" s="136"/>
      <c r="H84" s="127"/>
      <c r="I84" s="128"/>
      <c r="J84" s="129"/>
      <c r="K84" s="130"/>
      <c r="L84" s="131"/>
      <c r="M84" s="54" t="s">
        <v>122</v>
      </c>
      <c r="N84" s="130"/>
      <c r="O84" s="131"/>
      <c r="P84" s="77"/>
      <c r="Q84" s="77"/>
      <c r="R84" s="77"/>
      <c r="S84" s="77"/>
      <c r="T84" s="77"/>
      <c r="U84" s="77"/>
      <c r="V84" s="77"/>
      <c r="W84" s="77"/>
    </row>
    <row r="85" spans="1:23" s="78" customFormat="1" ht="72.75" customHeight="1">
      <c r="A85" s="98">
        <v>13</v>
      </c>
      <c r="B85" s="152" t="s">
        <v>437</v>
      </c>
      <c r="C85" s="157" t="s">
        <v>95</v>
      </c>
      <c r="D85" s="158">
        <v>12320</v>
      </c>
      <c r="E85" s="158">
        <v>12320</v>
      </c>
      <c r="F85" s="153">
        <v>0</v>
      </c>
      <c r="G85" s="126"/>
      <c r="H85" s="127"/>
      <c r="I85" s="128"/>
      <c r="J85" s="129"/>
      <c r="K85" s="130"/>
      <c r="L85" s="131"/>
      <c r="M85" s="54" t="s">
        <v>122</v>
      </c>
      <c r="N85" s="130"/>
      <c r="O85" s="131"/>
      <c r="P85" s="77"/>
      <c r="Q85" s="77"/>
      <c r="R85" s="77"/>
      <c r="S85" s="77"/>
      <c r="T85" s="77"/>
      <c r="U85" s="77"/>
      <c r="V85" s="77"/>
      <c r="W85" s="77"/>
    </row>
    <row r="86" spans="1:23" s="78" customFormat="1" ht="75" customHeight="1">
      <c r="A86" s="98">
        <v>14</v>
      </c>
      <c r="B86" s="152" t="s">
        <v>438</v>
      </c>
      <c r="C86" s="157" t="s">
        <v>95</v>
      </c>
      <c r="D86" s="158">
        <v>13700</v>
      </c>
      <c r="E86" s="158">
        <v>13700</v>
      </c>
      <c r="F86" s="153">
        <v>0</v>
      </c>
      <c r="G86" s="126"/>
      <c r="H86" s="127"/>
      <c r="I86" s="128"/>
      <c r="J86" s="129"/>
      <c r="K86" s="130"/>
      <c r="L86" s="131"/>
      <c r="M86" s="54" t="s">
        <v>122</v>
      </c>
      <c r="N86" s="130"/>
      <c r="O86" s="131"/>
      <c r="P86" s="77"/>
      <c r="Q86" s="77"/>
      <c r="R86" s="77"/>
      <c r="S86" s="77"/>
      <c r="T86" s="77"/>
      <c r="U86" s="77"/>
      <c r="V86" s="77"/>
      <c r="W86" s="77"/>
    </row>
    <row r="87" spans="1:23" s="78" customFormat="1" ht="73.5" customHeight="1">
      <c r="A87" s="98">
        <v>15</v>
      </c>
      <c r="B87" s="152" t="s">
        <v>439</v>
      </c>
      <c r="C87" s="157" t="s">
        <v>95</v>
      </c>
      <c r="D87" s="158">
        <v>17950</v>
      </c>
      <c r="E87" s="158">
        <v>17950</v>
      </c>
      <c r="F87" s="153">
        <v>0</v>
      </c>
      <c r="G87" s="126"/>
      <c r="H87" s="139"/>
      <c r="I87" s="140"/>
      <c r="J87" s="141"/>
      <c r="K87" s="138"/>
      <c r="L87" s="142"/>
      <c r="M87" s="54" t="s">
        <v>122</v>
      </c>
      <c r="N87" s="138"/>
      <c r="O87" s="142"/>
      <c r="P87" s="77"/>
      <c r="Q87" s="77"/>
      <c r="R87" s="77"/>
      <c r="S87" s="77"/>
      <c r="T87" s="77"/>
      <c r="U87" s="77"/>
      <c r="V87" s="77"/>
      <c r="W87" s="77"/>
    </row>
    <row r="88" spans="1:23" s="78" customFormat="1" ht="75" customHeight="1">
      <c r="A88" s="98">
        <v>16</v>
      </c>
      <c r="B88" s="152" t="s">
        <v>345</v>
      </c>
      <c r="C88" s="161" t="s">
        <v>346</v>
      </c>
      <c r="D88" s="158">
        <v>19715</v>
      </c>
      <c r="E88" s="158">
        <v>19715</v>
      </c>
      <c r="F88" s="153">
        <v>0</v>
      </c>
      <c r="G88" s="126"/>
      <c r="H88" s="139"/>
      <c r="I88" s="140"/>
      <c r="J88" s="141"/>
      <c r="K88" s="253" t="s">
        <v>347</v>
      </c>
      <c r="L88" s="254"/>
      <c r="M88" s="54" t="s">
        <v>122</v>
      </c>
      <c r="N88" s="138"/>
      <c r="O88" s="142"/>
      <c r="P88" s="77"/>
      <c r="Q88" s="77"/>
      <c r="R88" s="77"/>
      <c r="S88" s="77"/>
      <c r="T88" s="77"/>
      <c r="U88" s="77"/>
      <c r="V88" s="77"/>
      <c r="W88" s="77"/>
    </row>
    <row r="89" spans="1:23" s="78" customFormat="1" ht="74.25" customHeight="1">
      <c r="A89" s="98">
        <v>17</v>
      </c>
      <c r="B89" s="152" t="s">
        <v>349</v>
      </c>
      <c r="C89" s="161" t="s">
        <v>350</v>
      </c>
      <c r="D89" s="158">
        <v>38035</v>
      </c>
      <c r="E89" s="158">
        <v>38035</v>
      </c>
      <c r="F89" s="153">
        <v>0</v>
      </c>
      <c r="G89" s="126"/>
      <c r="H89" s="127"/>
      <c r="I89" s="128"/>
      <c r="J89" s="129"/>
      <c r="K89" s="253" t="s">
        <v>348</v>
      </c>
      <c r="L89" s="254"/>
      <c r="M89" s="54" t="s">
        <v>122</v>
      </c>
      <c r="N89" s="130"/>
      <c r="O89" s="131"/>
      <c r="P89" s="77"/>
      <c r="Q89" s="77"/>
      <c r="R89" s="77"/>
      <c r="S89" s="77"/>
      <c r="T89" s="77"/>
      <c r="U89" s="77"/>
      <c r="V89" s="77"/>
      <c r="W89" s="77"/>
    </row>
    <row r="90" spans="1:23" s="78" customFormat="1" ht="74.25" customHeight="1">
      <c r="A90" s="98"/>
      <c r="B90" s="152" t="s">
        <v>440</v>
      </c>
      <c r="C90" s="161" t="s">
        <v>434</v>
      </c>
      <c r="D90" s="158">
        <v>2180</v>
      </c>
      <c r="E90" s="158">
        <v>2180</v>
      </c>
      <c r="F90" s="153">
        <v>0</v>
      </c>
      <c r="G90" s="126"/>
      <c r="H90" s="180"/>
      <c r="I90" s="175"/>
      <c r="J90" s="178"/>
      <c r="K90" s="177"/>
      <c r="L90" s="176"/>
      <c r="M90" s="54" t="s">
        <v>122</v>
      </c>
      <c r="N90" s="177"/>
      <c r="O90" s="179"/>
      <c r="P90" s="77"/>
      <c r="Q90" s="77"/>
      <c r="R90" s="77"/>
      <c r="S90" s="77"/>
      <c r="T90" s="77"/>
      <c r="U90" s="77"/>
      <c r="V90" s="77"/>
      <c r="W90" s="77"/>
    </row>
    <row r="91" spans="1:23" s="78" customFormat="1" ht="74.25" customHeight="1">
      <c r="A91" s="98"/>
      <c r="B91" s="152" t="s">
        <v>441</v>
      </c>
      <c r="C91" s="161" t="s">
        <v>435</v>
      </c>
      <c r="D91" s="158">
        <v>746.77</v>
      </c>
      <c r="E91" s="158">
        <v>746.77</v>
      </c>
      <c r="F91" s="153">
        <v>0</v>
      </c>
      <c r="G91" s="126"/>
      <c r="H91" s="180"/>
      <c r="I91" s="175"/>
      <c r="J91" s="178"/>
      <c r="K91" s="177"/>
      <c r="L91" s="176"/>
      <c r="M91" s="54" t="s">
        <v>122</v>
      </c>
      <c r="N91" s="177"/>
      <c r="O91" s="179"/>
      <c r="P91" s="77"/>
      <c r="Q91" s="77"/>
      <c r="R91" s="77"/>
      <c r="S91" s="77"/>
      <c r="T91" s="77"/>
      <c r="U91" s="77"/>
      <c r="V91" s="77"/>
      <c r="W91" s="77"/>
    </row>
    <row r="92" spans="1:23" s="78" customFormat="1" ht="77.25" customHeight="1" thickBot="1">
      <c r="A92" s="98"/>
      <c r="B92" s="152" t="s">
        <v>442</v>
      </c>
      <c r="C92" s="194" t="s">
        <v>375</v>
      </c>
      <c r="D92" s="193" t="s">
        <v>402</v>
      </c>
      <c r="E92" s="158">
        <v>1450</v>
      </c>
      <c r="F92" s="153">
        <v>0</v>
      </c>
      <c r="G92" s="126"/>
      <c r="H92" s="167"/>
      <c r="I92" s="170"/>
      <c r="J92" s="171"/>
      <c r="K92" s="165"/>
      <c r="L92" s="166"/>
      <c r="M92" s="54" t="s">
        <v>122</v>
      </c>
      <c r="N92" s="165"/>
      <c r="O92" s="172"/>
      <c r="P92" s="77"/>
      <c r="Q92" s="77"/>
      <c r="R92" s="77"/>
      <c r="S92" s="77"/>
      <c r="T92" s="77"/>
      <c r="U92" s="77"/>
      <c r="V92" s="77"/>
      <c r="W92" s="77"/>
    </row>
    <row r="93" spans="1:23" s="78" customFormat="1" ht="78" customHeight="1" thickBot="1">
      <c r="A93" s="98"/>
      <c r="B93" s="152" t="s">
        <v>443</v>
      </c>
      <c r="C93" s="184" t="s">
        <v>376</v>
      </c>
      <c r="D93" s="185" t="s">
        <v>403</v>
      </c>
      <c r="E93" s="185" t="s">
        <v>403</v>
      </c>
      <c r="F93" s="153">
        <v>0</v>
      </c>
      <c r="G93" s="255">
        <v>44061</v>
      </c>
      <c r="H93" s="254"/>
      <c r="I93" s="170"/>
      <c r="J93" s="171"/>
      <c r="K93" s="253" t="s">
        <v>478</v>
      </c>
      <c r="L93" s="254"/>
      <c r="M93" s="54" t="s">
        <v>122</v>
      </c>
      <c r="N93" s="165"/>
      <c r="O93" s="172"/>
      <c r="P93" s="77"/>
      <c r="Q93" s="77"/>
      <c r="R93" s="77"/>
      <c r="S93" s="77"/>
      <c r="T93" s="77"/>
      <c r="U93" s="77"/>
      <c r="V93" s="77"/>
      <c r="W93" s="77"/>
    </row>
    <row r="94" spans="1:23" s="78" customFormat="1" ht="78" customHeight="1" thickBot="1">
      <c r="A94" s="98"/>
      <c r="B94" s="152" t="s">
        <v>444</v>
      </c>
      <c r="C94" s="184" t="s">
        <v>377</v>
      </c>
      <c r="D94" s="185" t="s">
        <v>404</v>
      </c>
      <c r="E94" s="185" t="s">
        <v>404</v>
      </c>
      <c r="F94" s="153">
        <v>0</v>
      </c>
      <c r="G94" s="174">
        <v>44061</v>
      </c>
      <c r="H94" s="167"/>
      <c r="I94" s="170"/>
      <c r="J94" s="171"/>
      <c r="K94" s="253" t="s">
        <v>478</v>
      </c>
      <c r="L94" s="254"/>
      <c r="M94" s="54" t="s">
        <v>122</v>
      </c>
      <c r="N94" s="165"/>
      <c r="O94" s="172"/>
      <c r="P94" s="77"/>
      <c r="Q94" s="77"/>
      <c r="R94" s="77"/>
      <c r="S94" s="77"/>
      <c r="T94" s="77"/>
      <c r="U94" s="77"/>
      <c r="V94" s="77"/>
      <c r="W94" s="77"/>
    </row>
    <row r="95" spans="1:23" s="78" customFormat="1" ht="78" customHeight="1" thickBot="1">
      <c r="A95" s="98"/>
      <c r="B95" s="152" t="s">
        <v>445</v>
      </c>
      <c r="C95" s="183" t="s">
        <v>378</v>
      </c>
      <c r="D95" s="185" t="s">
        <v>405</v>
      </c>
      <c r="E95" s="185" t="s">
        <v>405</v>
      </c>
      <c r="F95" s="153">
        <v>0</v>
      </c>
      <c r="G95" s="174">
        <v>44061</v>
      </c>
      <c r="H95" s="167"/>
      <c r="I95" s="170"/>
      <c r="J95" s="171"/>
      <c r="K95" s="253" t="s">
        <v>478</v>
      </c>
      <c r="L95" s="254"/>
      <c r="M95" s="54" t="s">
        <v>122</v>
      </c>
      <c r="N95" s="165"/>
      <c r="O95" s="172"/>
      <c r="P95" s="77"/>
      <c r="Q95" s="77"/>
      <c r="R95" s="77"/>
      <c r="S95" s="77"/>
      <c r="T95" s="77"/>
      <c r="U95" s="77"/>
      <c r="V95" s="77"/>
      <c r="W95" s="77"/>
    </row>
    <row r="96" spans="1:23" s="78" customFormat="1" ht="78" customHeight="1" thickBot="1">
      <c r="A96" s="98"/>
      <c r="B96" s="152" t="s">
        <v>446</v>
      </c>
      <c r="C96" s="184" t="s">
        <v>379</v>
      </c>
      <c r="D96" s="185" t="s">
        <v>406</v>
      </c>
      <c r="E96" s="185" t="s">
        <v>406</v>
      </c>
      <c r="F96" s="153">
        <v>0</v>
      </c>
      <c r="G96" s="174">
        <v>44061</v>
      </c>
      <c r="H96" s="167"/>
      <c r="I96" s="170"/>
      <c r="J96" s="171"/>
      <c r="K96" s="253" t="s">
        <v>478</v>
      </c>
      <c r="L96" s="254"/>
      <c r="M96" s="54" t="s">
        <v>122</v>
      </c>
      <c r="N96" s="165"/>
      <c r="O96" s="172"/>
      <c r="P96" s="77"/>
      <c r="Q96" s="77"/>
      <c r="R96" s="77"/>
      <c r="S96" s="77"/>
      <c r="T96" s="77"/>
      <c r="U96" s="77"/>
      <c r="V96" s="77"/>
      <c r="W96" s="77"/>
    </row>
    <row r="97" spans="1:23" s="78" customFormat="1" ht="78" customHeight="1" thickBot="1">
      <c r="A97" s="98"/>
      <c r="B97" s="152" t="s">
        <v>447</v>
      </c>
      <c r="C97" s="184" t="s">
        <v>380</v>
      </c>
      <c r="D97" s="185" t="s">
        <v>407</v>
      </c>
      <c r="E97" s="185" t="s">
        <v>407</v>
      </c>
      <c r="F97" s="153">
        <v>0</v>
      </c>
      <c r="G97" s="174">
        <v>44061</v>
      </c>
      <c r="H97" s="167"/>
      <c r="I97" s="170"/>
      <c r="J97" s="171"/>
      <c r="K97" s="253" t="s">
        <v>478</v>
      </c>
      <c r="L97" s="254"/>
      <c r="M97" s="54" t="s">
        <v>122</v>
      </c>
      <c r="N97" s="165"/>
      <c r="O97" s="172"/>
      <c r="P97" s="77"/>
      <c r="Q97" s="77"/>
      <c r="R97" s="77"/>
      <c r="S97" s="77"/>
      <c r="T97" s="77"/>
      <c r="U97" s="77"/>
      <c r="V97" s="77"/>
      <c r="W97" s="77"/>
    </row>
    <row r="98" spans="1:23" s="78" customFormat="1" ht="78" customHeight="1" thickBot="1">
      <c r="A98" s="98"/>
      <c r="B98" s="152" t="s">
        <v>448</v>
      </c>
      <c r="C98" s="182" t="s">
        <v>381</v>
      </c>
      <c r="D98" s="185" t="s">
        <v>408</v>
      </c>
      <c r="E98" s="158">
        <v>32868.720000000001</v>
      </c>
      <c r="F98" s="153">
        <v>0</v>
      </c>
      <c r="G98" s="174">
        <v>44061</v>
      </c>
      <c r="H98" s="167"/>
      <c r="I98" s="170"/>
      <c r="J98" s="171"/>
      <c r="K98" s="253" t="s">
        <v>478</v>
      </c>
      <c r="L98" s="254"/>
      <c r="M98" s="54" t="s">
        <v>122</v>
      </c>
      <c r="N98" s="165"/>
      <c r="O98" s="172"/>
      <c r="P98" s="77"/>
      <c r="Q98" s="77"/>
      <c r="R98" s="77"/>
      <c r="S98" s="77"/>
      <c r="T98" s="77"/>
      <c r="U98" s="77"/>
      <c r="V98" s="77"/>
      <c r="W98" s="77"/>
    </row>
    <row r="99" spans="1:23" s="78" customFormat="1" ht="78" customHeight="1" thickBot="1">
      <c r="A99" s="98"/>
      <c r="B99" s="152" t="s">
        <v>449</v>
      </c>
      <c r="C99" s="184" t="s">
        <v>382</v>
      </c>
      <c r="D99" s="185" t="s">
        <v>409</v>
      </c>
      <c r="E99" s="158">
        <v>30334.32</v>
      </c>
      <c r="F99" s="153">
        <v>0</v>
      </c>
      <c r="G99" s="174">
        <v>44061</v>
      </c>
      <c r="H99" s="167"/>
      <c r="I99" s="170"/>
      <c r="J99" s="171"/>
      <c r="K99" s="253" t="s">
        <v>478</v>
      </c>
      <c r="L99" s="254"/>
      <c r="M99" s="54" t="s">
        <v>122</v>
      </c>
      <c r="N99" s="165"/>
      <c r="O99" s="172"/>
      <c r="P99" s="77"/>
      <c r="Q99" s="77"/>
      <c r="R99" s="77"/>
      <c r="S99" s="77"/>
      <c r="T99" s="77"/>
      <c r="U99" s="77"/>
      <c r="V99" s="77"/>
      <c r="W99" s="77"/>
    </row>
    <row r="100" spans="1:23" s="78" customFormat="1" ht="78" customHeight="1" thickBot="1">
      <c r="A100" s="98"/>
      <c r="B100" s="152" t="s">
        <v>450</v>
      </c>
      <c r="C100" s="184" t="s">
        <v>383</v>
      </c>
      <c r="D100" s="185" t="s">
        <v>410</v>
      </c>
      <c r="E100" s="185" t="s">
        <v>410</v>
      </c>
      <c r="F100" s="153">
        <v>0</v>
      </c>
      <c r="G100" s="174">
        <v>44061</v>
      </c>
      <c r="H100" s="167"/>
      <c r="I100" s="170"/>
      <c r="J100" s="171"/>
      <c r="K100" s="253" t="s">
        <v>478</v>
      </c>
      <c r="L100" s="254"/>
      <c r="M100" s="54" t="s">
        <v>122</v>
      </c>
      <c r="N100" s="165"/>
      <c r="O100" s="172"/>
      <c r="P100" s="77"/>
      <c r="Q100" s="77"/>
      <c r="R100" s="77"/>
      <c r="S100" s="77"/>
      <c r="T100" s="77"/>
      <c r="U100" s="77"/>
      <c r="V100" s="77"/>
      <c r="W100" s="77"/>
    </row>
    <row r="101" spans="1:23" s="78" customFormat="1" ht="78" customHeight="1" thickBot="1">
      <c r="A101" s="98"/>
      <c r="B101" s="152" t="s">
        <v>451</v>
      </c>
      <c r="C101" s="184" t="s">
        <v>384</v>
      </c>
      <c r="D101" s="185" t="s">
        <v>411</v>
      </c>
      <c r="E101" s="185" t="s">
        <v>411</v>
      </c>
      <c r="F101" s="153">
        <v>0</v>
      </c>
      <c r="G101" s="174">
        <v>44061</v>
      </c>
      <c r="H101" s="167"/>
      <c r="I101" s="170"/>
      <c r="J101" s="171"/>
      <c r="K101" s="253" t="s">
        <v>478</v>
      </c>
      <c r="L101" s="254"/>
      <c r="M101" s="54" t="s">
        <v>122</v>
      </c>
      <c r="N101" s="165"/>
      <c r="O101" s="172"/>
      <c r="P101" s="77"/>
      <c r="Q101" s="77"/>
      <c r="R101" s="77"/>
      <c r="S101" s="77"/>
      <c r="T101" s="77"/>
      <c r="U101" s="77"/>
      <c r="V101" s="77"/>
      <c r="W101" s="77"/>
    </row>
    <row r="102" spans="1:23" s="78" customFormat="1" ht="78" customHeight="1" thickBot="1">
      <c r="A102" s="98"/>
      <c r="B102" s="152" t="s">
        <v>452</v>
      </c>
      <c r="C102" s="182" t="s">
        <v>385</v>
      </c>
      <c r="D102" s="185" t="s">
        <v>412</v>
      </c>
      <c r="E102" s="185" t="s">
        <v>412</v>
      </c>
      <c r="F102" s="153">
        <v>0</v>
      </c>
      <c r="G102" s="174">
        <v>44061</v>
      </c>
      <c r="H102" s="167"/>
      <c r="I102" s="170"/>
      <c r="J102" s="171"/>
      <c r="K102" s="253" t="s">
        <v>478</v>
      </c>
      <c r="L102" s="254"/>
      <c r="M102" s="54" t="s">
        <v>122</v>
      </c>
      <c r="N102" s="165"/>
      <c r="O102" s="172"/>
      <c r="P102" s="77"/>
      <c r="Q102" s="77"/>
      <c r="R102" s="77"/>
      <c r="S102" s="77"/>
      <c r="T102" s="77"/>
      <c r="U102" s="77"/>
      <c r="V102" s="77"/>
      <c r="W102" s="77"/>
    </row>
    <row r="103" spans="1:23" s="78" customFormat="1" ht="78" customHeight="1" thickBot="1">
      <c r="A103" s="98"/>
      <c r="B103" s="152" t="s">
        <v>453</v>
      </c>
      <c r="C103" s="182" t="s">
        <v>386</v>
      </c>
      <c r="D103" s="185" t="s">
        <v>412</v>
      </c>
      <c r="E103" s="185" t="s">
        <v>412</v>
      </c>
      <c r="F103" s="153">
        <v>0</v>
      </c>
      <c r="G103" s="174">
        <v>44061</v>
      </c>
      <c r="H103" s="167"/>
      <c r="I103" s="170"/>
      <c r="J103" s="171"/>
      <c r="K103" s="253" t="s">
        <v>478</v>
      </c>
      <c r="L103" s="254"/>
      <c r="M103" s="54" t="s">
        <v>122</v>
      </c>
      <c r="N103" s="165"/>
      <c r="O103" s="172"/>
      <c r="P103" s="77"/>
      <c r="Q103" s="77"/>
      <c r="R103" s="77"/>
      <c r="S103" s="77"/>
      <c r="T103" s="77"/>
      <c r="U103" s="77"/>
      <c r="V103" s="77"/>
      <c r="W103" s="77"/>
    </row>
    <row r="104" spans="1:23" s="78" customFormat="1" ht="78" customHeight="1" thickBot="1">
      <c r="A104" s="98"/>
      <c r="B104" s="152" t="s">
        <v>454</v>
      </c>
      <c r="C104" s="184" t="s">
        <v>387</v>
      </c>
      <c r="D104" s="185" t="s">
        <v>413</v>
      </c>
      <c r="E104" s="185" t="s">
        <v>413</v>
      </c>
      <c r="F104" s="153">
        <v>0</v>
      </c>
      <c r="G104" s="174">
        <v>44061</v>
      </c>
      <c r="H104" s="167"/>
      <c r="I104" s="170"/>
      <c r="J104" s="171"/>
      <c r="K104" s="253" t="s">
        <v>478</v>
      </c>
      <c r="L104" s="254"/>
      <c r="M104" s="54" t="s">
        <v>122</v>
      </c>
      <c r="N104" s="165"/>
      <c r="O104" s="172"/>
      <c r="P104" s="77"/>
      <c r="Q104" s="77"/>
      <c r="R104" s="77"/>
      <c r="S104" s="77"/>
      <c r="T104" s="77"/>
      <c r="U104" s="77"/>
      <c r="V104" s="77"/>
      <c r="W104" s="77"/>
    </row>
    <row r="105" spans="1:23" s="78" customFormat="1" ht="78" customHeight="1" thickBot="1">
      <c r="A105" s="98"/>
      <c r="B105" s="152" t="s">
        <v>455</v>
      </c>
      <c r="C105" s="184" t="s">
        <v>388</v>
      </c>
      <c r="D105" s="185" t="s">
        <v>414</v>
      </c>
      <c r="E105" s="158">
        <v>0</v>
      </c>
      <c r="F105" s="185" t="s">
        <v>414</v>
      </c>
      <c r="G105" s="174">
        <v>44061</v>
      </c>
      <c r="H105" s="167"/>
      <c r="I105" s="170"/>
      <c r="J105" s="171"/>
      <c r="K105" s="253" t="s">
        <v>478</v>
      </c>
      <c r="L105" s="254"/>
      <c r="M105" s="54" t="s">
        <v>122</v>
      </c>
      <c r="N105" s="165"/>
      <c r="O105" s="172"/>
      <c r="P105" s="77"/>
      <c r="Q105" s="77"/>
      <c r="R105" s="77"/>
      <c r="S105" s="77"/>
      <c r="T105" s="77"/>
      <c r="U105" s="77"/>
      <c r="V105" s="77"/>
      <c r="W105" s="77"/>
    </row>
    <row r="106" spans="1:23" s="78" customFormat="1" ht="78" customHeight="1" thickBot="1">
      <c r="A106" s="98"/>
      <c r="B106" s="152" t="s">
        <v>456</v>
      </c>
      <c r="C106" s="182" t="s">
        <v>389</v>
      </c>
      <c r="D106" s="185" t="s">
        <v>415</v>
      </c>
      <c r="E106" s="185" t="s">
        <v>415</v>
      </c>
      <c r="F106" s="153">
        <v>0</v>
      </c>
      <c r="G106" s="174">
        <v>44061</v>
      </c>
      <c r="H106" s="167"/>
      <c r="I106" s="170"/>
      <c r="J106" s="171"/>
      <c r="K106" s="253" t="s">
        <v>478</v>
      </c>
      <c r="L106" s="254"/>
      <c r="M106" s="54" t="s">
        <v>122</v>
      </c>
      <c r="N106" s="165"/>
      <c r="O106" s="172"/>
      <c r="P106" s="77"/>
      <c r="Q106" s="77"/>
      <c r="R106" s="77"/>
      <c r="S106" s="77"/>
      <c r="T106" s="77"/>
      <c r="U106" s="77"/>
      <c r="V106" s="77"/>
      <c r="W106" s="77"/>
    </row>
    <row r="107" spans="1:23" s="78" customFormat="1" ht="78" customHeight="1" thickBot="1">
      <c r="A107" s="98"/>
      <c r="B107" s="152" t="s">
        <v>457</v>
      </c>
      <c r="C107" s="184" t="s">
        <v>390</v>
      </c>
      <c r="D107" s="185" t="s">
        <v>416</v>
      </c>
      <c r="E107" s="185" t="s">
        <v>416</v>
      </c>
      <c r="F107" s="153">
        <v>0</v>
      </c>
      <c r="G107" s="174">
        <v>44061</v>
      </c>
      <c r="H107" s="167"/>
      <c r="I107" s="170"/>
      <c r="J107" s="171"/>
      <c r="K107" s="253" t="s">
        <v>478</v>
      </c>
      <c r="L107" s="254"/>
      <c r="M107" s="54" t="s">
        <v>122</v>
      </c>
      <c r="N107" s="165"/>
      <c r="O107" s="172"/>
      <c r="P107" s="77"/>
      <c r="Q107" s="77"/>
      <c r="R107" s="77"/>
      <c r="S107" s="77"/>
      <c r="T107" s="77"/>
      <c r="U107" s="77"/>
      <c r="V107" s="77"/>
      <c r="W107" s="77"/>
    </row>
    <row r="108" spans="1:23" s="78" customFormat="1" ht="78" customHeight="1" thickBot="1">
      <c r="A108" s="98"/>
      <c r="B108" s="152" t="s">
        <v>458</v>
      </c>
      <c r="C108" s="182" t="s">
        <v>391</v>
      </c>
      <c r="D108" s="185" t="s">
        <v>417</v>
      </c>
      <c r="E108" s="185" t="s">
        <v>417</v>
      </c>
      <c r="F108" s="153">
        <v>0</v>
      </c>
      <c r="G108" s="174">
        <v>44061</v>
      </c>
      <c r="H108" s="167"/>
      <c r="I108" s="170"/>
      <c r="J108" s="171"/>
      <c r="K108" s="253" t="s">
        <v>478</v>
      </c>
      <c r="L108" s="254"/>
      <c r="M108" s="54" t="s">
        <v>122</v>
      </c>
      <c r="N108" s="165"/>
      <c r="O108" s="172"/>
      <c r="P108" s="77"/>
      <c r="Q108" s="77"/>
      <c r="R108" s="77"/>
      <c r="S108" s="77"/>
      <c r="T108" s="77"/>
      <c r="U108" s="77"/>
      <c r="V108" s="77"/>
      <c r="W108" s="77"/>
    </row>
    <row r="109" spans="1:23" s="78" customFormat="1" ht="78" customHeight="1" thickBot="1">
      <c r="A109" s="98"/>
      <c r="B109" s="152" t="s">
        <v>459</v>
      </c>
      <c r="C109" s="184" t="s">
        <v>392</v>
      </c>
      <c r="D109" s="185" t="s">
        <v>418</v>
      </c>
      <c r="E109" s="185" t="s">
        <v>418</v>
      </c>
      <c r="F109" s="153">
        <v>0</v>
      </c>
      <c r="G109" s="174">
        <v>44061</v>
      </c>
      <c r="H109" s="167"/>
      <c r="I109" s="170"/>
      <c r="J109" s="171"/>
      <c r="K109" s="253" t="s">
        <v>478</v>
      </c>
      <c r="L109" s="254"/>
      <c r="M109" s="54" t="s">
        <v>122</v>
      </c>
      <c r="N109" s="165"/>
      <c r="O109" s="172"/>
      <c r="P109" s="77"/>
      <c r="Q109" s="77"/>
      <c r="R109" s="77"/>
      <c r="S109" s="77"/>
      <c r="T109" s="77"/>
      <c r="U109" s="77"/>
      <c r="V109" s="77"/>
      <c r="W109" s="77"/>
    </row>
    <row r="110" spans="1:23" s="78" customFormat="1" ht="78" customHeight="1" thickBot="1">
      <c r="A110" s="98"/>
      <c r="B110" s="152" t="s">
        <v>460</v>
      </c>
      <c r="C110" s="184" t="s">
        <v>393</v>
      </c>
      <c r="D110" s="185" t="s">
        <v>419</v>
      </c>
      <c r="E110" s="185" t="s">
        <v>419</v>
      </c>
      <c r="F110" s="153">
        <v>0</v>
      </c>
      <c r="G110" s="174">
        <v>44061</v>
      </c>
      <c r="H110" s="167"/>
      <c r="I110" s="170"/>
      <c r="J110" s="171"/>
      <c r="K110" s="253" t="s">
        <v>478</v>
      </c>
      <c r="L110" s="254"/>
      <c r="M110" s="54" t="s">
        <v>122</v>
      </c>
      <c r="N110" s="165"/>
      <c r="O110" s="172"/>
      <c r="P110" s="77"/>
      <c r="Q110" s="77"/>
      <c r="R110" s="77"/>
      <c r="S110" s="77"/>
      <c r="T110" s="77"/>
      <c r="U110" s="77"/>
      <c r="V110" s="77"/>
      <c r="W110" s="77"/>
    </row>
    <row r="111" spans="1:23" s="78" customFormat="1" ht="78" customHeight="1" thickBot="1">
      <c r="A111" s="98"/>
      <c r="B111" s="152" t="s">
        <v>461</v>
      </c>
      <c r="C111" s="184" t="s">
        <v>394</v>
      </c>
      <c r="D111" s="185" t="s">
        <v>420</v>
      </c>
      <c r="E111" s="158">
        <v>0</v>
      </c>
      <c r="F111" s="185" t="s">
        <v>420</v>
      </c>
      <c r="G111" s="174">
        <v>44061</v>
      </c>
      <c r="H111" s="167"/>
      <c r="I111" s="170"/>
      <c r="J111" s="171"/>
      <c r="K111" s="253" t="s">
        <v>478</v>
      </c>
      <c r="L111" s="254"/>
      <c r="M111" s="54" t="s">
        <v>122</v>
      </c>
      <c r="N111" s="165"/>
      <c r="O111" s="172"/>
      <c r="P111" s="77"/>
      <c r="Q111" s="77"/>
      <c r="R111" s="77"/>
      <c r="S111" s="77"/>
      <c r="T111" s="77"/>
      <c r="U111" s="77"/>
      <c r="V111" s="77"/>
      <c r="W111" s="77"/>
    </row>
    <row r="112" spans="1:23" s="78" customFormat="1" ht="78" customHeight="1" thickBot="1">
      <c r="A112" s="98"/>
      <c r="B112" s="152" t="s">
        <v>462</v>
      </c>
      <c r="C112" s="184" t="s">
        <v>395</v>
      </c>
      <c r="D112" s="185" t="s">
        <v>421</v>
      </c>
      <c r="E112" s="185" t="s">
        <v>421</v>
      </c>
      <c r="F112" s="153">
        <v>0</v>
      </c>
      <c r="G112" s="174">
        <v>44061</v>
      </c>
      <c r="H112" s="167"/>
      <c r="I112" s="170"/>
      <c r="J112" s="171"/>
      <c r="K112" s="253" t="s">
        <v>478</v>
      </c>
      <c r="L112" s="254"/>
      <c r="M112" s="54" t="s">
        <v>122</v>
      </c>
      <c r="N112" s="165"/>
      <c r="O112" s="172"/>
      <c r="P112" s="77"/>
      <c r="Q112" s="77"/>
      <c r="R112" s="77"/>
      <c r="S112" s="77"/>
      <c r="T112" s="77"/>
      <c r="U112" s="77"/>
      <c r="V112" s="77"/>
      <c r="W112" s="77"/>
    </row>
    <row r="113" spans="1:23" s="78" customFormat="1" ht="78" customHeight="1" thickBot="1">
      <c r="A113" s="98"/>
      <c r="B113" s="152" t="s">
        <v>463</v>
      </c>
      <c r="C113" s="184" t="s">
        <v>396</v>
      </c>
      <c r="D113" s="185" t="s">
        <v>422</v>
      </c>
      <c r="E113" s="158">
        <v>0</v>
      </c>
      <c r="F113" s="185" t="s">
        <v>422</v>
      </c>
      <c r="G113" s="174">
        <v>44061</v>
      </c>
      <c r="H113" s="167"/>
      <c r="I113" s="170"/>
      <c r="J113" s="171"/>
      <c r="K113" s="253" t="s">
        <v>478</v>
      </c>
      <c r="L113" s="254"/>
      <c r="M113" s="54" t="s">
        <v>122</v>
      </c>
      <c r="N113" s="165"/>
      <c r="O113" s="172"/>
      <c r="P113" s="77"/>
      <c r="Q113" s="77"/>
      <c r="R113" s="77"/>
      <c r="S113" s="77"/>
      <c r="T113" s="77"/>
      <c r="U113" s="77"/>
      <c r="V113" s="77"/>
      <c r="W113" s="77"/>
    </row>
    <row r="114" spans="1:23" s="78" customFormat="1" ht="78" customHeight="1" thickBot="1">
      <c r="A114" s="98"/>
      <c r="B114" s="152" t="s">
        <v>464</v>
      </c>
      <c r="C114" s="184" t="s">
        <v>397</v>
      </c>
      <c r="D114" s="185" t="s">
        <v>423</v>
      </c>
      <c r="E114" s="185" t="s">
        <v>423</v>
      </c>
      <c r="F114" s="153">
        <v>0</v>
      </c>
      <c r="G114" s="174">
        <v>44061</v>
      </c>
      <c r="H114" s="167"/>
      <c r="I114" s="170"/>
      <c r="J114" s="171"/>
      <c r="K114" s="253" t="s">
        <v>478</v>
      </c>
      <c r="L114" s="254"/>
      <c r="M114" s="54" t="s">
        <v>122</v>
      </c>
      <c r="N114" s="165"/>
      <c r="O114" s="172"/>
      <c r="P114" s="77"/>
      <c r="Q114" s="77"/>
      <c r="R114" s="77"/>
      <c r="S114" s="77"/>
      <c r="T114" s="77"/>
      <c r="U114" s="77"/>
      <c r="V114" s="77"/>
      <c r="W114" s="77"/>
    </row>
    <row r="115" spans="1:23" s="78" customFormat="1" ht="78" customHeight="1" thickBot="1">
      <c r="A115" s="98"/>
      <c r="B115" s="152" t="s">
        <v>465</v>
      </c>
      <c r="C115" s="184" t="s">
        <v>398</v>
      </c>
      <c r="D115" s="185" t="s">
        <v>424</v>
      </c>
      <c r="E115" s="195" t="s">
        <v>424</v>
      </c>
      <c r="F115" s="153">
        <v>0</v>
      </c>
      <c r="G115" s="174">
        <v>44061</v>
      </c>
      <c r="H115" s="167"/>
      <c r="I115" s="170"/>
      <c r="J115" s="171"/>
      <c r="K115" s="253" t="s">
        <v>478</v>
      </c>
      <c r="L115" s="254"/>
      <c r="M115" s="54" t="s">
        <v>122</v>
      </c>
      <c r="N115" s="165"/>
      <c r="O115" s="172"/>
      <c r="P115" s="77"/>
      <c r="Q115" s="77"/>
      <c r="R115" s="77"/>
      <c r="S115" s="77"/>
      <c r="T115" s="77"/>
      <c r="U115" s="77"/>
      <c r="V115" s="77"/>
      <c r="W115" s="77"/>
    </row>
    <row r="116" spans="1:23" s="78" customFormat="1" ht="78" customHeight="1" thickBot="1">
      <c r="A116" s="98"/>
      <c r="B116" s="152" t="s">
        <v>466</v>
      </c>
      <c r="C116" s="188" t="s">
        <v>425</v>
      </c>
      <c r="D116" s="189">
        <v>84600</v>
      </c>
      <c r="E116" s="196">
        <v>84600</v>
      </c>
      <c r="F116" s="153">
        <v>0</v>
      </c>
      <c r="G116" s="174">
        <v>44061</v>
      </c>
      <c r="H116" s="167"/>
      <c r="I116" s="170"/>
      <c r="J116" s="171"/>
      <c r="K116" s="253" t="s">
        <v>478</v>
      </c>
      <c r="L116" s="254"/>
      <c r="M116" s="54" t="s">
        <v>122</v>
      </c>
      <c r="N116" s="165"/>
      <c r="O116" s="172"/>
      <c r="P116" s="77"/>
      <c r="Q116" s="77"/>
      <c r="R116" s="77"/>
      <c r="S116" s="77"/>
      <c r="T116" s="77"/>
      <c r="U116" s="77"/>
      <c r="V116" s="77"/>
      <c r="W116" s="77"/>
    </row>
    <row r="117" spans="1:23" s="78" customFormat="1" ht="78" customHeight="1" thickBot="1">
      <c r="A117" s="98"/>
      <c r="B117" s="152" t="s">
        <v>467</v>
      </c>
      <c r="C117" s="188" t="s">
        <v>426</v>
      </c>
      <c r="D117" s="190">
        <v>101110.61</v>
      </c>
      <c r="E117" s="158">
        <v>0</v>
      </c>
      <c r="F117" s="186">
        <v>101110.61</v>
      </c>
      <c r="G117" s="174">
        <v>44061</v>
      </c>
      <c r="H117" s="167"/>
      <c r="I117" s="170"/>
      <c r="J117" s="171"/>
      <c r="K117" s="253" t="s">
        <v>478</v>
      </c>
      <c r="L117" s="254"/>
      <c r="M117" s="54" t="s">
        <v>122</v>
      </c>
      <c r="N117" s="165"/>
      <c r="O117" s="172"/>
      <c r="P117" s="77"/>
      <c r="Q117" s="77"/>
      <c r="R117" s="77"/>
      <c r="S117" s="77"/>
      <c r="T117" s="77"/>
      <c r="U117" s="77"/>
      <c r="V117" s="77"/>
      <c r="W117" s="77"/>
    </row>
    <row r="118" spans="1:23" s="78" customFormat="1" ht="78" customHeight="1" thickBot="1">
      <c r="A118" s="98"/>
      <c r="B118" s="152" t="s">
        <v>468</v>
      </c>
      <c r="C118" s="188" t="s">
        <v>427</v>
      </c>
      <c r="D118" s="190">
        <v>101110.61</v>
      </c>
      <c r="E118" s="158">
        <v>0</v>
      </c>
      <c r="F118" s="186">
        <v>101110.61</v>
      </c>
      <c r="G118" s="174">
        <v>44061</v>
      </c>
      <c r="H118" s="167"/>
      <c r="I118" s="170"/>
      <c r="J118" s="171"/>
      <c r="K118" s="253" t="s">
        <v>478</v>
      </c>
      <c r="L118" s="254"/>
      <c r="M118" s="54" t="s">
        <v>122</v>
      </c>
      <c r="N118" s="165"/>
      <c r="O118" s="172"/>
      <c r="P118" s="77"/>
      <c r="Q118" s="77"/>
      <c r="R118" s="77"/>
      <c r="S118" s="77"/>
      <c r="T118" s="77"/>
      <c r="U118" s="77"/>
      <c r="V118" s="77"/>
      <c r="W118" s="77"/>
    </row>
    <row r="119" spans="1:23" s="78" customFormat="1" ht="78" customHeight="1" thickBot="1">
      <c r="A119" s="98"/>
      <c r="B119" s="152" t="s">
        <v>469</v>
      </c>
      <c r="C119" s="188" t="s">
        <v>427</v>
      </c>
      <c r="D119" s="190">
        <v>100500</v>
      </c>
      <c r="E119" s="158">
        <v>0</v>
      </c>
      <c r="F119" s="190">
        <v>100500</v>
      </c>
      <c r="G119" s="174">
        <v>44061</v>
      </c>
      <c r="H119" s="167"/>
      <c r="I119" s="170"/>
      <c r="J119" s="171"/>
      <c r="K119" s="253" t="s">
        <v>478</v>
      </c>
      <c r="L119" s="254"/>
      <c r="M119" s="54" t="s">
        <v>122</v>
      </c>
      <c r="N119" s="165"/>
      <c r="O119" s="172"/>
      <c r="P119" s="77"/>
      <c r="Q119" s="77"/>
      <c r="R119" s="77"/>
      <c r="S119" s="77"/>
      <c r="T119" s="77"/>
      <c r="U119" s="77"/>
      <c r="V119" s="77"/>
      <c r="W119" s="77"/>
    </row>
    <row r="120" spans="1:23" s="78" customFormat="1" ht="83.25" customHeight="1" thickBot="1">
      <c r="A120" s="98"/>
      <c r="B120" s="152" t="s">
        <v>470</v>
      </c>
      <c r="C120" s="188" t="s">
        <v>428</v>
      </c>
      <c r="D120" s="191">
        <v>226133.7</v>
      </c>
      <c r="E120" s="158">
        <v>0</v>
      </c>
      <c r="F120" s="191">
        <v>226133.7</v>
      </c>
      <c r="G120" s="174">
        <v>44061</v>
      </c>
      <c r="H120" s="167"/>
      <c r="I120" s="170"/>
      <c r="J120" s="171"/>
      <c r="K120" s="253" t="s">
        <v>478</v>
      </c>
      <c r="L120" s="254"/>
      <c r="M120" s="54" t="s">
        <v>122</v>
      </c>
      <c r="N120" s="165"/>
      <c r="O120" s="172"/>
      <c r="P120" s="77"/>
      <c r="Q120" s="77"/>
      <c r="R120" s="77"/>
      <c r="S120" s="77"/>
      <c r="T120" s="77"/>
      <c r="U120" s="77"/>
      <c r="V120" s="77"/>
      <c r="W120" s="77"/>
    </row>
    <row r="121" spans="1:23" s="78" customFormat="1" ht="83.25" customHeight="1" thickBot="1">
      <c r="A121" s="98"/>
      <c r="B121" s="152" t="s">
        <v>471</v>
      </c>
      <c r="C121" s="188" t="s">
        <v>429</v>
      </c>
      <c r="D121" s="191">
        <v>109130.55</v>
      </c>
      <c r="E121" s="191">
        <v>109130.55</v>
      </c>
      <c r="F121" s="153">
        <v>0</v>
      </c>
      <c r="G121" s="174">
        <v>44061</v>
      </c>
      <c r="H121" s="180"/>
      <c r="I121" s="175"/>
      <c r="J121" s="178"/>
      <c r="K121" s="253" t="s">
        <v>478</v>
      </c>
      <c r="L121" s="254"/>
      <c r="M121" s="54" t="s">
        <v>122</v>
      </c>
      <c r="N121" s="177"/>
      <c r="O121" s="179"/>
      <c r="P121" s="77"/>
      <c r="Q121" s="77"/>
      <c r="R121" s="77"/>
      <c r="S121" s="77"/>
      <c r="T121" s="77"/>
      <c r="U121" s="77"/>
      <c r="V121" s="77"/>
      <c r="W121" s="77"/>
    </row>
    <row r="122" spans="1:23" s="78" customFormat="1" ht="83.25" customHeight="1" thickBot="1">
      <c r="A122" s="98"/>
      <c r="B122" s="152" t="s">
        <v>472</v>
      </c>
      <c r="C122" s="188" t="s">
        <v>430</v>
      </c>
      <c r="D122" s="191">
        <v>52060</v>
      </c>
      <c r="E122" s="191">
        <v>52060</v>
      </c>
      <c r="F122" s="153">
        <v>0</v>
      </c>
      <c r="G122" s="174">
        <v>44061</v>
      </c>
      <c r="H122" s="180"/>
      <c r="I122" s="175"/>
      <c r="J122" s="178"/>
      <c r="K122" s="253" t="s">
        <v>478</v>
      </c>
      <c r="L122" s="254"/>
      <c r="M122" s="54" t="s">
        <v>122</v>
      </c>
      <c r="N122" s="177"/>
      <c r="O122" s="179"/>
      <c r="P122" s="77"/>
      <c r="Q122" s="77"/>
      <c r="R122" s="77"/>
      <c r="S122" s="77"/>
      <c r="T122" s="77"/>
      <c r="U122" s="77"/>
      <c r="V122" s="77"/>
      <c r="W122" s="77"/>
    </row>
    <row r="123" spans="1:23" s="78" customFormat="1" ht="83.25" customHeight="1" thickBot="1">
      <c r="A123" s="98"/>
      <c r="B123" s="152" t="s">
        <v>473</v>
      </c>
      <c r="C123" s="188" t="s">
        <v>425</v>
      </c>
      <c r="D123" s="192">
        <v>89168.960000000006</v>
      </c>
      <c r="E123" s="192">
        <v>89168.960000000006</v>
      </c>
      <c r="F123" s="153">
        <v>0</v>
      </c>
      <c r="G123" s="174">
        <v>44061</v>
      </c>
      <c r="H123" s="180"/>
      <c r="I123" s="175"/>
      <c r="J123" s="178"/>
      <c r="K123" s="253" t="s">
        <v>478</v>
      </c>
      <c r="L123" s="254"/>
      <c r="M123" s="54" t="s">
        <v>122</v>
      </c>
      <c r="N123" s="177"/>
      <c r="O123" s="179"/>
      <c r="P123" s="77"/>
      <c r="Q123" s="77"/>
      <c r="R123" s="77"/>
      <c r="S123" s="77"/>
      <c r="T123" s="77"/>
      <c r="U123" s="77"/>
      <c r="V123" s="77"/>
      <c r="W123" s="77"/>
    </row>
    <row r="124" spans="1:23" s="78" customFormat="1" ht="83.25" customHeight="1" thickBot="1">
      <c r="A124" s="98"/>
      <c r="B124" s="152" t="s">
        <v>474</v>
      </c>
      <c r="C124" s="188" t="s">
        <v>431</v>
      </c>
      <c r="D124" s="191">
        <v>78680.759999999995</v>
      </c>
      <c r="E124" s="191">
        <v>78680.759999999995</v>
      </c>
      <c r="F124" s="153">
        <v>0</v>
      </c>
      <c r="G124" s="174">
        <v>44061</v>
      </c>
      <c r="H124" s="180"/>
      <c r="I124" s="175"/>
      <c r="J124" s="178"/>
      <c r="K124" s="253" t="s">
        <v>478</v>
      </c>
      <c r="L124" s="254"/>
      <c r="M124" s="54" t="s">
        <v>122</v>
      </c>
      <c r="N124" s="177"/>
      <c r="O124" s="179"/>
      <c r="P124" s="77"/>
      <c r="Q124" s="77"/>
      <c r="R124" s="77"/>
      <c r="S124" s="77"/>
      <c r="T124" s="77"/>
      <c r="U124" s="77"/>
      <c r="V124" s="77"/>
      <c r="W124" s="77"/>
    </row>
    <row r="125" spans="1:23" s="78" customFormat="1" ht="83.25" customHeight="1" thickBot="1">
      <c r="A125" s="98"/>
      <c r="B125" s="152" t="s">
        <v>475</v>
      </c>
      <c r="C125" s="188" t="s">
        <v>432</v>
      </c>
      <c r="D125" s="191">
        <v>25904.2</v>
      </c>
      <c r="E125" s="191">
        <v>25904.2</v>
      </c>
      <c r="F125" s="153">
        <v>0</v>
      </c>
      <c r="G125" s="174">
        <v>44061</v>
      </c>
      <c r="H125" s="180"/>
      <c r="I125" s="175"/>
      <c r="J125" s="178"/>
      <c r="K125" s="253" t="s">
        <v>478</v>
      </c>
      <c r="L125" s="254"/>
      <c r="M125" s="54" t="s">
        <v>122</v>
      </c>
      <c r="N125" s="177"/>
      <c r="O125" s="179"/>
      <c r="P125" s="77"/>
      <c r="Q125" s="77"/>
      <c r="R125" s="77"/>
      <c r="S125" s="77"/>
      <c r="T125" s="77"/>
      <c r="U125" s="77"/>
      <c r="V125" s="77"/>
      <c r="W125" s="77"/>
    </row>
    <row r="126" spans="1:23" s="78" customFormat="1" ht="89.25" customHeight="1" thickBot="1">
      <c r="A126" s="98"/>
      <c r="B126" s="152" t="s">
        <v>476</v>
      </c>
      <c r="C126" s="188" t="s">
        <v>433</v>
      </c>
      <c r="D126" s="191">
        <v>52060</v>
      </c>
      <c r="E126" s="191">
        <v>52060</v>
      </c>
      <c r="F126" s="153">
        <v>0</v>
      </c>
      <c r="G126" s="174">
        <v>44061</v>
      </c>
      <c r="H126" s="180"/>
      <c r="I126" s="175"/>
      <c r="J126" s="178"/>
      <c r="K126" s="253" t="s">
        <v>478</v>
      </c>
      <c r="L126" s="254"/>
      <c r="M126" s="54" t="s">
        <v>122</v>
      </c>
      <c r="N126" s="177"/>
      <c r="O126" s="179"/>
      <c r="P126" s="77"/>
      <c r="Q126" s="77"/>
      <c r="R126" s="77"/>
      <c r="S126" s="77"/>
      <c r="T126" s="77"/>
      <c r="U126" s="77"/>
      <c r="V126" s="77"/>
      <c r="W126" s="77"/>
    </row>
    <row r="127" spans="1:23" s="78" customFormat="1" ht="76.5" customHeight="1" thickBot="1">
      <c r="A127" s="98"/>
      <c r="B127" s="152" t="s">
        <v>477</v>
      </c>
      <c r="C127" s="188" t="s">
        <v>433</v>
      </c>
      <c r="D127" s="192">
        <v>29428.03</v>
      </c>
      <c r="E127" s="187">
        <v>29428.03</v>
      </c>
      <c r="F127" s="153">
        <v>0</v>
      </c>
      <c r="G127" s="174">
        <v>44061</v>
      </c>
      <c r="H127" s="167"/>
      <c r="I127" s="170"/>
      <c r="J127" s="171"/>
      <c r="K127" s="253" t="s">
        <v>478</v>
      </c>
      <c r="L127" s="254"/>
      <c r="M127" s="54" t="s">
        <v>122</v>
      </c>
      <c r="N127" s="165"/>
      <c r="O127" s="172"/>
      <c r="P127" s="77"/>
      <c r="Q127" s="77"/>
      <c r="R127" s="77"/>
      <c r="S127" s="77"/>
      <c r="T127" s="77"/>
      <c r="U127" s="77"/>
      <c r="V127" s="77"/>
      <c r="W127" s="77"/>
    </row>
    <row r="128" spans="1:23" s="78" customFormat="1" ht="39" customHeight="1">
      <c r="A128" s="98"/>
      <c r="B128" s="152"/>
      <c r="C128" s="108" t="s">
        <v>39</v>
      </c>
      <c r="D128" s="151">
        <v>4176854.95</v>
      </c>
      <c r="E128" s="151">
        <v>2195087.16</v>
      </c>
      <c r="F128" s="154">
        <v>1980063.25</v>
      </c>
      <c r="G128" s="109"/>
      <c r="H128" s="110"/>
      <c r="I128" s="105"/>
      <c r="J128" s="106"/>
      <c r="K128" s="102"/>
      <c r="L128" s="103"/>
      <c r="M128" s="54"/>
      <c r="N128" s="102"/>
      <c r="O128" s="103"/>
      <c r="P128" s="77"/>
      <c r="Q128" s="77"/>
      <c r="R128" s="77"/>
      <c r="S128" s="77"/>
      <c r="T128" s="77"/>
      <c r="U128" s="77"/>
      <c r="V128" s="77"/>
      <c r="W128" s="77"/>
    </row>
    <row r="129" spans="1:23" s="78" customFormat="1" ht="35.25" customHeight="1">
      <c r="A129" s="96"/>
      <c r="B129" s="96"/>
      <c r="C129" s="279" t="s">
        <v>18</v>
      </c>
      <c r="D129" s="295"/>
      <c r="E129" s="295"/>
      <c r="F129" s="295"/>
      <c r="G129" s="295"/>
      <c r="H129" s="295"/>
      <c r="I129" s="295"/>
      <c r="J129" s="295"/>
      <c r="K129" s="295"/>
      <c r="L129" s="295"/>
      <c r="M129" s="295"/>
      <c r="N129" s="295"/>
      <c r="O129" s="296"/>
      <c r="P129" s="77"/>
      <c r="Q129" s="77"/>
      <c r="R129" s="77"/>
      <c r="S129" s="77"/>
      <c r="T129" s="77"/>
      <c r="U129" s="77"/>
      <c r="V129" s="77"/>
      <c r="W129" s="77"/>
    </row>
    <row r="130" spans="1:23" s="78" customFormat="1" ht="75" customHeight="1">
      <c r="A130" s="96"/>
      <c r="B130" s="96"/>
      <c r="C130" s="292" t="s">
        <v>19</v>
      </c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4"/>
      <c r="P130" s="77"/>
      <c r="Q130" s="77"/>
      <c r="R130" s="77"/>
      <c r="S130" s="77"/>
      <c r="T130" s="77"/>
      <c r="U130" s="77"/>
      <c r="V130" s="77"/>
      <c r="W130" s="77"/>
    </row>
    <row r="131" spans="1:23" s="78" customFormat="1" ht="75" customHeight="1">
      <c r="A131" s="55" t="s">
        <v>30</v>
      </c>
      <c r="B131" s="55" t="s">
        <v>31</v>
      </c>
      <c r="C131" s="61" t="s">
        <v>20</v>
      </c>
      <c r="D131" s="61" t="s">
        <v>21</v>
      </c>
      <c r="E131" s="61" t="s">
        <v>22</v>
      </c>
      <c r="F131" s="61" t="s">
        <v>23</v>
      </c>
      <c r="G131" s="285" t="s">
        <v>24</v>
      </c>
      <c r="H131" s="285"/>
      <c r="I131" s="286" t="s">
        <v>25</v>
      </c>
      <c r="J131" s="286"/>
      <c r="K131" s="286" t="s">
        <v>26</v>
      </c>
      <c r="L131" s="286"/>
      <c r="M131" s="61" t="s">
        <v>27</v>
      </c>
      <c r="N131" s="61" t="s">
        <v>28</v>
      </c>
      <c r="O131" s="61" t="s">
        <v>29</v>
      </c>
      <c r="P131" s="77"/>
      <c r="Q131" s="77"/>
      <c r="R131" s="77"/>
      <c r="S131" s="77"/>
      <c r="T131" s="77"/>
      <c r="U131" s="77"/>
      <c r="V131" s="77"/>
      <c r="W131" s="77"/>
    </row>
    <row r="132" spans="1:23" s="78" customFormat="1" ht="75" customHeight="1">
      <c r="A132" s="65">
        <v>1</v>
      </c>
      <c r="B132" s="65">
        <v>2</v>
      </c>
      <c r="C132" s="65">
        <v>3</v>
      </c>
      <c r="D132" s="65">
        <v>4</v>
      </c>
      <c r="E132" s="65">
        <v>5</v>
      </c>
      <c r="F132" s="65">
        <v>6</v>
      </c>
      <c r="G132" s="269">
        <v>7</v>
      </c>
      <c r="H132" s="287"/>
      <c r="I132" s="269">
        <v>9</v>
      </c>
      <c r="J132" s="287"/>
      <c r="K132" s="269">
        <v>10</v>
      </c>
      <c r="L132" s="287"/>
      <c r="M132" s="65">
        <v>11</v>
      </c>
      <c r="N132" s="65">
        <v>12</v>
      </c>
      <c r="O132" s="65">
        <v>13</v>
      </c>
      <c r="P132" s="77"/>
      <c r="Q132" s="77"/>
      <c r="R132" s="77"/>
      <c r="S132" s="77"/>
      <c r="T132" s="77"/>
      <c r="U132" s="77"/>
      <c r="V132" s="77"/>
      <c r="W132" s="77"/>
    </row>
    <row r="133" spans="1:23" s="78" customFormat="1" ht="75" customHeight="1">
      <c r="A133" s="71">
        <v>1</v>
      </c>
      <c r="B133" s="71" t="s">
        <v>255</v>
      </c>
      <c r="C133" s="111" t="s">
        <v>122</v>
      </c>
      <c r="D133" s="137" t="s">
        <v>117</v>
      </c>
      <c r="E133" s="69" t="s">
        <v>119</v>
      </c>
      <c r="F133" s="160" t="s">
        <v>249</v>
      </c>
      <c r="G133" s="267"/>
      <c r="H133" s="288"/>
      <c r="I133" s="269"/>
      <c r="J133" s="268"/>
      <c r="K133" s="289"/>
      <c r="L133" s="290"/>
      <c r="M133" s="72">
        <v>911291</v>
      </c>
      <c r="N133" s="101">
        <v>26136.45</v>
      </c>
      <c r="O133" s="71">
        <v>10</v>
      </c>
      <c r="P133" s="77"/>
      <c r="Q133" s="77"/>
      <c r="R133" s="77"/>
      <c r="S133" s="77"/>
      <c r="T133" s="77"/>
      <c r="U133" s="77"/>
      <c r="V133" s="77"/>
      <c r="W133" s="77"/>
    </row>
    <row r="134" spans="1:23" s="78" customFormat="1" ht="75" customHeight="1">
      <c r="A134" s="71">
        <v>1</v>
      </c>
      <c r="B134" s="71" t="s">
        <v>256</v>
      </c>
      <c r="C134" s="112" t="s">
        <v>146</v>
      </c>
      <c r="D134" s="137" t="s">
        <v>115</v>
      </c>
      <c r="E134" s="69" t="s">
        <v>121</v>
      </c>
      <c r="F134" s="160" t="s">
        <v>250</v>
      </c>
      <c r="G134" s="267"/>
      <c r="H134" s="268"/>
      <c r="I134" s="269"/>
      <c r="J134" s="268"/>
      <c r="K134" s="269"/>
      <c r="L134" s="291"/>
      <c r="M134" s="150">
        <v>1152389.8700000001</v>
      </c>
      <c r="N134" s="159">
        <v>0</v>
      </c>
      <c r="O134" s="71">
        <v>3</v>
      </c>
      <c r="P134" s="77"/>
      <c r="Q134" s="77"/>
      <c r="R134" s="77"/>
      <c r="S134" s="77"/>
      <c r="T134" s="77"/>
      <c r="U134" s="77"/>
      <c r="V134" s="77"/>
      <c r="W134" s="77"/>
    </row>
    <row r="135" spans="1:23" s="78" customFormat="1" ht="24.75" customHeight="1">
      <c r="A135" s="95"/>
      <c r="B135" s="95"/>
      <c r="C135" s="113" t="s">
        <v>118</v>
      </c>
      <c r="D135" s="92"/>
      <c r="E135" s="92"/>
      <c r="F135" s="114"/>
      <c r="G135" s="265"/>
      <c r="H135" s="266"/>
      <c r="I135" s="265"/>
      <c r="J135" s="266"/>
      <c r="K135" s="265"/>
      <c r="L135" s="266"/>
      <c r="M135" s="125">
        <f>SUM(M133:M134)</f>
        <v>2063680.87</v>
      </c>
      <c r="N135" s="125">
        <f>SUM(N133:N134)</f>
        <v>26136.45</v>
      </c>
      <c r="O135" s="71">
        <v>13</v>
      </c>
      <c r="P135" s="77"/>
      <c r="Q135" s="77"/>
      <c r="R135" s="77"/>
      <c r="S135" s="77"/>
      <c r="T135" s="77"/>
      <c r="U135" s="77"/>
      <c r="V135" s="77"/>
      <c r="W135" s="77"/>
    </row>
    <row r="136" spans="1:23" s="78" customFormat="1" ht="30.75" customHeight="1">
      <c r="A136" s="115"/>
      <c r="B136" s="116"/>
      <c r="C136" s="116"/>
      <c r="D136" s="115"/>
      <c r="E136" s="115"/>
      <c r="F136" s="117"/>
      <c r="G136" s="115"/>
      <c r="H136" s="115"/>
      <c r="I136" s="115"/>
      <c r="J136" s="115"/>
      <c r="K136" s="115"/>
      <c r="L136" s="115"/>
      <c r="M136" s="115"/>
      <c r="N136" s="115"/>
      <c r="O136" s="115"/>
      <c r="P136" s="77"/>
      <c r="Q136" s="77"/>
      <c r="R136" s="77"/>
      <c r="S136" s="77"/>
      <c r="T136" s="77"/>
      <c r="U136" s="77"/>
      <c r="V136" s="77"/>
      <c r="W136" s="77"/>
    </row>
    <row r="137" spans="1:23" s="58" customFormat="1" ht="30" hidden="1" customHeight="1">
      <c r="A137" s="115"/>
      <c r="B137" s="115"/>
      <c r="C137" s="115"/>
      <c r="D137" s="115"/>
      <c r="E137" s="115"/>
      <c r="F137" s="117"/>
      <c r="G137" s="115"/>
      <c r="H137" s="115"/>
      <c r="I137" s="115"/>
      <c r="J137" s="115"/>
      <c r="K137" s="115"/>
      <c r="L137" s="115"/>
      <c r="M137" s="115"/>
      <c r="N137" s="115"/>
      <c r="O137" s="115"/>
      <c r="P137" s="77"/>
      <c r="Q137" s="77"/>
      <c r="R137" s="77"/>
      <c r="S137" s="77"/>
      <c r="T137" s="77"/>
      <c r="U137" s="77"/>
      <c r="V137" s="77"/>
      <c r="W137" s="77"/>
    </row>
    <row r="138" spans="1:23" s="58" customFormat="1" ht="42.75" hidden="1" customHeight="1">
      <c r="A138" s="115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</row>
    <row r="139" spans="1:23" s="58" customFormat="1" ht="16.5" customHeight="1">
      <c r="A139" s="115"/>
      <c r="B139" s="115" t="s">
        <v>147</v>
      </c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</row>
    <row r="140" spans="1:23" s="58" customFormat="1" ht="30" customHeight="1">
      <c r="A140" s="115"/>
      <c r="B140" s="115" t="s">
        <v>248</v>
      </c>
      <c r="C140" s="115"/>
      <c r="D140" s="115"/>
      <c r="E140" s="115"/>
      <c r="F140" s="115"/>
      <c r="G140" s="115"/>
      <c r="H140" s="115"/>
      <c r="I140" s="115" t="s">
        <v>148</v>
      </c>
      <c r="J140" s="115"/>
      <c r="K140" s="115"/>
      <c r="L140" s="115"/>
      <c r="M140" s="115"/>
      <c r="N140" s="115"/>
      <c r="O140" s="115"/>
    </row>
    <row r="141" spans="1:23" s="58" customFormat="1" ht="13.5" customHeight="1">
      <c r="A141" s="115"/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</row>
    <row r="142" spans="1:23" s="58" customFormat="1" ht="98.25" hidden="1" customHeight="1">
      <c r="A142" s="115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</row>
    <row r="143" spans="1:23" s="58" customFormat="1" ht="36.75" hidden="1" customHeight="1">
      <c r="A143" s="115"/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</row>
    <row r="144" spans="1:23" s="58" customFormat="1" ht="33" customHeight="1">
      <c r="A144" s="115"/>
      <c r="B144" s="115" t="s">
        <v>41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</row>
    <row r="145" spans="1:15" s="118" customFormat="1" ht="81.75" hidden="1" customHeight="1">
      <c r="A145" s="115"/>
      <c r="B145" s="115" t="s">
        <v>149</v>
      </c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</row>
    <row r="146" spans="1:15" s="118" customFormat="1" ht="25.5" customHeight="1">
      <c r="A146" s="115"/>
      <c r="B146" s="115" t="s">
        <v>334</v>
      </c>
      <c r="C146" s="115"/>
      <c r="D146" s="115"/>
      <c r="E146" s="115"/>
      <c r="F146" s="115"/>
      <c r="G146" s="115"/>
      <c r="H146" s="115"/>
      <c r="I146" s="115" t="s">
        <v>150</v>
      </c>
      <c r="J146" s="115"/>
      <c r="K146" s="115"/>
      <c r="L146" s="115"/>
      <c r="M146" s="115"/>
      <c r="N146" s="115"/>
      <c r="O146" s="115"/>
    </row>
    <row r="147" spans="1:15" s="118" customFormat="1" ht="81.75" hidden="1" customHeight="1">
      <c r="A147" s="115"/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</row>
    <row r="148" spans="1:15" s="118" customFormat="1" ht="24.7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</row>
    <row r="149" spans="1:15" s="118" customFormat="1" ht="2.2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</row>
    <row r="150" spans="1:15" s="118" customFormat="1" ht="81.75" hidden="1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</row>
    <row r="151" spans="1:15" s="118" customFormat="1" ht="81.75" hidden="1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</row>
    <row r="152" spans="1:15" s="118" customFormat="1" ht="37.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</row>
    <row r="153" spans="1:15" s="118" customFormat="1" ht="81.75" hidden="1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</row>
    <row r="154" spans="1:15" s="118" customFormat="1" ht="18.7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</row>
    <row r="155" spans="1:15" s="118" customFormat="1" ht="81.7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</row>
    <row r="156" spans="1:15" s="53" customFormat="1" ht="81.75" customHeight="1"/>
    <row r="157" spans="1:15" s="53" customFormat="1" ht="81.75" customHeight="1"/>
    <row r="158" spans="1:15" s="53" customFormat="1" ht="81.75" customHeight="1"/>
    <row r="159" spans="1:15" s="53" customFormat="1" ht="81.75" customHeight="1"/>
    <row r="160" spans="1:15" s="53" customFormat="1" ht="81.75" customHeight="1"/>
    <row r="161" spans="1:15" s="53" customFormat="1" ht="81.75" customHeight="1"/>
    <row r="162" spans="1:15" s="53" customFormat="1" ht="81.75" customHeight="1"/>
    <row r="163" spans="1:15" s="53" customFormat="1" ht="81.7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1:15" s="53" customFormat="1" ht="81.7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1:15" s="53" customFormat="1" ht="81.7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1:15" s="53" customFormat="1" ht="81.7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1:15" s="53" customFormat="1" ht="81.7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15" s="53" customFormat="1" ht="81.7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1:15" s="53" customFormat="1" ht="81.7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1:15" s="53" customFormat="1" ht="81.7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</sheetData>
  <mergeCells count="105">
    <mergeCell ref="G93:H93"/>
    <mergeCell ref="K123:L123"/>
    <mergeCell ref="K124:L124"/>
    <mergeCell ref="K125:L125"/>
    <mergeCell ref="K126:L126"/>
    <mergeCell ref="K127:L127"/>
    <mergeCell ref="K118:L118"/>
    <mergeCell ref="K119:L119"/>
    <mergeCell ref="K120:L120"/>
    <mergeCell ref="K121:L121"/>
    <mergeCell ref="K122:L122"/>
    <mergeCell ref="K113:L113"/>
    <mergeCell ref="K114:L114"/>
    <mergeCell ref="K115:L115"/>
    <mergeCell ref="K116:L116"/>
    <mergeCell ref="K117:L117"/>
    <mergeCell ref="K108:L108"/>
    <mergeCell ref="K109:L109"/>
    <mergeCell ref="K110:L110"/>
    <mergeCell ref="K111:L111"/>
    <mergeCell ref="K112:L112"/>
    <mergeCell ref="K103:L103"/>
    <mergeCell ref="K104:L104"/>
    <mergeCell ref="K105:L105"/>
    <mergeCell ref="K99:L99"/>
    <mergeCell ref="K100:L100"/>
    <mergeCell ref="K101:L101"/>
    <mergeCell ref="K102:L102"/>
    <mergeCell ref="K93:L93"/>
    <mergeCell ref="K94:L94"/>
    <mergeCell ref="K95:L95"/>
    <mergeCell ref="K96:L96"/>
    <mergeCell ref="K97:L97"/>
    <mergeCell ref="I74:J74"/>
    <mergeCell ref="K75:L75"/>
    <mergeCell ref="K135:L135"/>
    <mergeCell ref="G131:H131"/>
    <mergeCell ref="G77:H77"/>
    <mergeCell ref="I131:J131"/>
    <mergeCell ref="K131:L131"/>
    <mergeCell ref="K132:L132"/>
    <mergeCell ref="I132:J132"/>
    <mergeCell ref="G132:H132"/>
    <mergeCell ref="G133:H133"/>
    <mergeCell ref="K133:L133"/>
    <mergeCell ref="K134:L134"/>
    <mergeCell ref="C130:O130"/>
    <mergeCell ref="C129:O129"/>
    <mergeCell ref="I79:J79"/>
    <mergeCell ref="K79:L79"/>
    <mergeCell ref="K80:L80"/>
    <mergeCell ref="K88:L88"/>
    <mergeCell ref="K89:L89"/>
    <mergeCell ref="G78:H78"/>
    <mergeCell ref="K106:L106"/>
    <mergeCell ref="K107:L107"/>
    <mergeCell ref="K98:L98"/>
    <mergeCell ref="G135:H135"/>
    <mergeCell ref="I135:J135"/>
    <mergeCell ref="G134:H134"/>
    <mergeCell ref="I134:J134"/>
    <mergeCell ref="I133:J133"/>
    <mergeCell ref="H17:H32"/>
    <mergeCell ref="I17:I32"/>
    <mergeCell ref="G75:H75"/>
    <mergeCell ref="M2:O4"/>
    <mergeCell ref="C69:O69"/>
    <mergeCell ref="C8:O8"/>
    <mergeCell ref="C9:O9"/>
    <mergeCell ref="C68:O68"/>
    <mergeCell ref="G41:G42"/>
    <mergeCell ref="G38:G39"/>
    <mergeCell ref="G36:G37"/>
    <mergeCell ref="H41:H42"/>
    <mergeCell ref="H38:H39"/>
    <mergeCell ref="I38:I39"/>
    <mergeCell ref="I41:I42"/>
    <mergeCell ref="H36:H37"/>
    <mergeCell ref="G17:G32"/>
    <mergeCell ref="I73:J73"/>
    <mergeCell ref="G73:H73"/>
    <mergeCell ref="C5:O6"/>
    <mergeCell ref="K83:L83"/>
    <mergeCell ref="G81:H81"/>
    <mergeCell ref="G82:H82"/>
    <mergeCell ref="G83:H83"/>
    <mergeCell ref="K81:L81"/>
    <mergeCell ref="K82:L82"/>
    <mergeCell ref="N70:O70"/>
    <mergeCell ref="N72:O72"/>
    <mergeCell ref="K70:L70"/>
    <mergeCell ref="I70:J70"/>
    <mergeCell ref="G70:H70"/>
    <mergeCell ref="I72:J72"/>
    <mergeCell ref="K72:L72"/>
    <mergeCell ref="G72:H72"/>
    <mergeCell ref="G79:H79"/>
    <mergeCell ref="I75:J75"/>
    <mergeCell ref="G76:H76"/>
    <mergeCell ref="K76:L76"/>
    <mergeCell ref="K77:L77"/>
    <mergeCell ref="G80:H80"/>
    <mergeCell ref="K73:L73"/>
    <mergeCell ref="K74:L74"/>
    <mergeCell ref="G74:H74"/>
  </mergeCells>
  <phoneticPr fontId="0" type="noConversion"/>
  <pageMargins left="0.11811023622047245" right="0.11811023622047245" top="0.39370078740157483" bottom="0.39370078740157483" header="0.19685039370078741" footer="0.19685039370078741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116"/>
  <sheetViews>
    <sheetView tabSelected="1" workbookViewId="0">
      <selection activeCell="B2" sqref="B2:P2"/>
    </sheetView>
  </sheetViews>
  <sheetFormatPr defaultRowHeight="15"/>
  <cols>
    <col min="1" max="1" width="4.28515625" customWidth="1"/>
    <col min="2" max="2" width="11" customWidth="1"/>
    <col min="3" max="3" width="12.140625" customWidth="1"/>
    <col min="4" max="4" width="11" customWidth="1"/>
    <col min="7" max="7" width="13.85546875" customWidth="1"/>
    <col min="8" max="8" width="12.85546875" customWidth="1"/>
    <col min="9" max="9" width="12.42578125" customWidth="1"/>
    <col min="10" max="10" width="11" customWidth="1"/>
    <col min="13" max="13" width="6.28515625" customWidth="1"/>
    <col min="14" max="15" width="7.42578125" customWidth="1"/>
    <col min="16" max="16" width="5.7109375" customWidth="1"/>
  </cols>
  <sheetData>
    <row r="2" spans="1:17">
      <c r="B2" s="319" t="s">
        <v>633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</row>
    <row r="4" spans="1:17">
      <c r="A4" s="316" t="s">
        <v>500</v>
      </c>
      <c r="B4" s="299" t="s">
        <v>501</v>
      </c>
      <c r="C4" s="313" t="s">
        <v>502</v>
      </c>
      <c r="D4" s="326" t="s">
        <v>629</v>
      </c>
      <c r="E4" s="327"/>
      <c r="F4" s="327"/>
      <c r="G4" s="327"/>
      <c r="H4" s="327"/>
      <c r="I4" s="327"/>
      <c r="J4" s="327"/>
      <c r="K4" s="327"/>
      <c r="L4" s="327"/>
      <c r="M4" s="328"/>
      <c r="N4" s="329" t="s">
        <v>503</v>
      </c>
      <c r="O4" s="329"/>
      <c r="P4" s="329"/>
      <c r="Q4" s="329"/>
    </row>
    <row r="5" spans="1:17">
      <c r="A5" s="317"/>
      <c r="B5" s="300"/>
      <c r="C5" s="314"/>
      <c r="D5" s="313" t="s">
        <v>504</v>
      </c>
      <c r="E5" s="310" t="s">
        <v>505</v>
      </c>
      <c r="F5" s="310" t="s">
        <v>506</v>
      </c>
      <c r="G5" s="313" t="s">
        <v>507</v>
      </c>
      <c r="H5" s="313" t="s">
        <v>508</v>
      </c>
      <c r="I5" s="310" t="s">
        <v>509</v>
      </c>
      <c r="J5" s="313" t="s">
        <v>510</v>
      </c>
      <c r="K5" s="313" t="s">
        <v>511</v>
      </c>
      <c r="L5" s="313" t="s">
        <v>512</v>
      </c>
      <c r="M5" s="313" t="s">
        <v>513</v>
      </c>
      <c r="N5" s="299" t="s">
        <v>514</v>
      </c>
      <c r="O5" s="299" t="s">
        <v>515</v>
      </c>
      <c r="P5" s="299" t="s">
        <v>516</v>
      </c>
      <c r="Q5" s="299" t="s">
        <v>517</v>
      </c>
    </row>
    <row r="6" spans="1:17">
      <c r="A6" s="317"/>
      <c r="B6" s="300"/>
      <c r="C6" s="314"/>
      <c r="D6" s="314"/>
      <c r="E6" s="311"/>
      <c r="F6" s="311"/>
      <c r="G6" s="314"/>
      <c r="H6" s="314"/>
      <c r="I6" s="311"/>
      <c r="J6" s="314"/>
      <c r="K6" s="314"/>
      <c r="L6" s="314"/>
      <c r="M6" s="314"/>
      <c r="N6" s="300"/>
      <c r="O6" s="300"/>
      <c r="P6" s="300"/>
      <c r="Q6" s="300"/>
    </row>
    <row r="7" spans="1:17">
      <c r="A7" s="317"/>
      <c r="B7" s="300"/>
      <c r="C7" s="314"/>
      <c r="D7" s="314"/>
      <c r="E7" s="311"/>
      <c r="F7" s="311"/>
      <c r="G7" s="314"/>
      <c r="H7" s="314"/>
      <c r="I7" s="311"/>
      <c r="J7" s="314"/>
      <c r="K7" s="314"/>
      <c r="L7" s="314"/>
      <c r="M7" s="314"/>
      <c r="N7" s="300"/>
      <c r="O7" s="300"/>
      <c r="P7" s="300"/>
      <c r="Q7" s="300"/>
    </row>
    <row r="8" spans="1:17">
      <c r="A8" s="317"/>
      <c r="B8" s="300"/>
      <c r="C8" s="314"/>
      <c r="D8" s="314"/>
      <c r="E8" s="311"/>
      <c r="F8" s="311"/>
      <c r="G8" s="314"/>
      <c r="H8" s="314"/>
      <c r="I8" s="311"/>
      <c r="J8" s="314"/>
      <c r="K8" s="314"/>
      <c r="L8" s="314"/>
      <c r="M8" s="314"/>
      <c r="N8" s="300"/>
      <c r="O8" s="300"/>
      <c r="P8" s="300"/>
      <c r="Q8" s="300"/>
    </row>
    <row r="9" spans="1:17">
      <c r="A9" s="317"/>
      <c r="B9" s="300"/>
      <c r="C9" s="314"/>
      <c r="D9" s="314"/>
      <c r="E9" s="311"/>
      <c r="F9" s="311"/>
      <c r="G9" s="314"/>
      <c r="H9" s="314"/>
      <c r="I9" s="311"/>
      <c r="J9" s="314"/>
      <c r="K9" s="314"/>
      <c r="L9" s="314"/>
      <c r="M9" s="314"/>
      <c r="N9" s="300"/>
      <c r="O9" s="300"/>
      <c r="P9" s="300"/>
      <c r="Q9" s="300"/>
    </row>
    <row r="10" spans="1:17">
      <c r="A10" s="318"/>
      <c r="B10" s="301"/>
      <c r="C10" s="315"/>
      <c r="D10" s="315"/>
      <c r="E10" s="312"/>
      <c r="F10" s="312"/>
      <c r="G10" s="315"/>
      <c r="H10" s="315"/>
      <c r="I10" s="312"/>
      <c r="J10" s="315"/>
      <c r="K10" s="315"/>
      <c r="L10" s="315"/>
      <c r="M10" s="315"/>
      <c r="N10" s="301"/>
      <c r="O10" s="301"/>
      <c r="P10" s="301"/>
      <c r="Q10" s="301"/>
    </row>
    <row r="11" spans="1:17">
      <c r="A11" s="63">
        <v>1</v>
      </c>
      <c r="B11" s="63">
        <v>2</v>
      </c>
      <c r="C11" s="205" t="s">
        <v>518</v>
      </c>
      <c r="D11" s="63">
        <v>4</v>
      </c>
      <c r="E11" s="63">
        <v>5</v>
      </c>
      <c r="F11" s="63">
        <v>6</v>
      </c>
      <c r="G11" s="63">
        <v>7</v>
      </c>
      <c r="H11" s="63">
        <v>8</v>
      </c>
      <c r="I11" s="63">
        <v>9</v>
      </c>
      <c r="J11" s="206">
        <v>10</v>
      </c>
      <c r="K11" s="63">
        <v>11</v>
      </c>
      <c r="L11" s="63">
        <v>12</v>
      </c>
      <c r="M11" s="63">
        <v>13</v>
      </c>
      <c r="N11" s="207">
        <v>14</v>
      </c>
      <c r="O11" s="207">
        <v>15</v>
      </c>
      <c r="P11" s="207">
        <v>16</v>
      </c>
      <c r="Q11" s="207">
        <v>17</v>
      </c>
    </row>
    <row r="12" spans="1:17">
      <c r="A12" s="302" t="s">
        <v>519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4"/>
      <c r="N12" s="208"/>
      <c r="O12" s="208"/>
      <c r="P12" s="208"/>
      <c r="Q12" s="208"/>
    </row>
    <row r="13" spans="1:17">
      <c r="A13" s="305" t="s">
        <v>520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7"/>
      <c r="N13" s="209"/>
      <c r="O13" s="209"/>
      <c r="P13" s="209"/>
      <c r="Q13" s="209"/>
    </row>
    <row r="14" spans="1:17">
      <c r="A14" s="302" t="s">
        <v>521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9"/>
    </row>
    <row r="15" spans="1:17" ht="39">
      <c r="A15" s="210">
        <v>1</v>
      </c>
      <c r="B15" s="68" t="s">
        <v>338</v>
      </c>
      <c r="C15" s="82" t="s">
        <v>123</v>
      </c>
      <c r="D15" s="68" t="s">
        <v>135</v>
      </c>
      <c r="E15" s="211" t="s">
        <v>522</v>
      </c>
      <c r="F15" s="211"/>
      <c r="G15" s="54" t="s">
        <v>172</v>
      </c>
      <c r="H15" s="205" t="s">
        <v>523</v>
      </c>
      <c r="I15" s="79">
        <v>26710</v>
      </c>
      <c r="J15" s="212">
        <v>0</v>
      </c>
      <c r="K15" s="211"/>
      <c r="L15" s="211"/>
      <c r="M15" s="211"/>
      <c r="N15" s="92"/>
      <c r="O15" s="92"/>
      <c r="P15" s="92"/>
      <c r="Q15" s="92"/>
    </row>
    <row r="16" spans="1:17" ht="39">
      <c r="A16" s="213">
        <v>2</v>
      </c>
      <c r="B16" s="68" t="s">
        <v>339</v>
      </c>
      <c r="C16" s="82" t="s">
        <v>131</v>
      </c>
      <c r="D16" s="84" t="s">
        <v>135</v>
      </c>
      <c r="E16" s="211" t="s">
        <v>522</v>
      </c>
      <c r="F16" s="211"/>
      <c r="G16" s="54" t="s">
        <v>172</v>
      </c>
      <c r="H16" s="205" t="s">
        <v>524</v>
      </c>
      <c r="I16" s="79">
        <v>490</v>
      </c>
      <c r="J16" s="212">
        <v>0</v>
      </c>
      <c r="K16" s="214"/>
      <c r="L16" s="63"/>
      <c r="M16" s="215"/>
      <c r="N16" s="92"/>
      <c r="O16" s="92"/>
      <c r="P16" s="92"/>
      <c r="Q16" s="92"/>
    </row>
    <row r="17" spans="1:17" ht="39">
      <c r="A17" s="210">
        <v>3</v>
      </c>
      <c r="B17" s="68" t="s">
        <v>259</v>
      </c>
      <c r="C17" s="82" t="s">
        <v>134</v>
      </c>
      <c r="D17" s="68" t="s">
        <v>135</v>
      </c>
      <c r="E17" s="211" t="s">
        <v>522</v>
      </c>
      <c r="F17" s="211"/>
      <c r="G17" s="54" t="s">
        <v>172</v>
      </c>
      <c r="H17" s="205" t="s">
        <v>525</v>
      </c>
      <c r="I17" s="79">
        <v>1031881</v>
      </c>
      <c r="J17" s="212">
        <v>0</v>
      </c>
      <c r="K17" s="211"/>
      <c r="L17" s="211"/>
      <c r="M17" s="211"/>
      <c r="N17" s="92"/>
      <c r="O17" s="92"/>
      <c r="P17" s="92"/>
      <c r="Q17" s="92"/>
    </row>
    <row r="18" spans="1:17" ht="51">
      <c r="A18" s="210">
        <v>4</v>
      </c>
      <c r="B18" s="68" t="s">
        <v>260</v>
      </c>
      <c r="C18" s="82" t="s">
        <v>284</v>
      </c>
      <c r="D18" s="68" t="s">
        <v>135</v>
      </c>
      <c r="E18" s="211" t="s">
        <v>522</v>
      </c>
      <c r="F18" s="211"/>
      <c r="G18" s="69" t="s">
        <v>172</v>
      </c>
      <c r="H18" s="205" t="s">
        <v>526</v>
      </c>
      <c r="I18" s="270">
        <v>1635453</v>
      </c>
      <c r="J18" s="212">
        <v>0</v>
      </c>
      <c r="K18" s="211" t="s">
        <v>285</v>
      </c>
      <c r="L18" s="211"/>
      <c r="M18" s="211"/>
      <c r="N18" s="92"/>
      <c r="O18" s="92"/>
      <c r="P18" s="92"/>
      <c r="Q18" s="92"/>
    </row>
    <row r="19" spans="1:17" ht="63.75">
      <c r="A19" s="210">
        <v>5</v>
      </c>
      <c r="B19" s="68" t="s">
        <v>261</v>
      </c>
      <c r="C19" s="82" t="s">
        <v>286</v>
      </c>
      <c r="D19" s="68" t="s">
        <v>135</v>
      </c>
      <c r="E19" s="211" t="s">
        <v>522</v>
      </c>
      <c r="F19" s="211"/>
      <c r="G19" s="69" t="s">
        <v>172</v>
      </c>
      <c r="H19" s="205" t="s">
        <v>526</v>
      </c>
      <c r="I19" s="271"/>
      <c r="J19" s="212">
        <v>0</v>
      </c>
      <c r="K19" s="211" t="s">
        <v>287</v>
      </c>
      <c r="L19" s="211"/>
      <c r="M19" s="211"/>
      <c r="N19" s="92"/>
      <c r="O19" s="92"/>
      <c r="P19" s="92"/>
      <c r="Q19" s="92"/>
    </row>
    <row r="20" spans="1:17" ht="51">
      <c r="A20" s="63">
        <v>6</v>
      </c>
      <c r="B20" s="68" t="s">
        <v>262</v>
      </c>
      <c r="C20" s="82" t="s">
        <v>288</v>
      </c>
      <c r="D20" s="68" t="s">
        <v>135</v>
      </c>
      <c r="E20" s="211" t="s">
        <v>522</v>
      </c>
      <c r="F20" s="211"/>
      <c r="G20" s="69" t="s">
        <v>172</v>
      </c>
      <c r="H20" s="205" t="s">
        <v>526</v>
      </c>
      <c r="I20" s="271"/>
      <c r="J20" s="212">
        <v>0</v>
      </c>
      <c r="K20" s="63" t="s">
        <v>287</v>
      </c>
      <c r="L20" s="215"/>
      <c r="M20" s="92"/>
      <c r="N20" s="92"/>
      <c r="O20" s="92"/>
      <c r="P20" s="92"/>
      <c r="Q20" s="92"/>
    </row>
    <row r="21" spans="1:17" ht="63.75">
      <c r="A21" s="210">
        <v>7</v>
      </c>
      <c r="B21" s="68" t="s">
        <v>263</v>
      </c>
      <c r="C21" s="82" t="s">
        <v>289</v>
      </c>
      <c r="D21" s="68" t="s">
        <v>135</v>
      </c>
      <c r="E21" s="211" t="s">
        <v>522</v>
      </c>
      <c r="F21" s="211"/>
      <c r="G21" s="69" t="s">
        <v>172</v>
      </c>
      <c r="H21" s="205" t="s">
        <v>526</v>
      </c>
      <c r="I21" s="271"/>
      <c r="J21" s="212">
        <v>0</v>
      </c>
      <c r="K21" s="210" t="s">
        <v>290</v>
      </c>
      <c r="L21" s="210"/>
      <c r="M21" s="92"/>
      <c r="N21" s="92"/>
      <c r="O21" s="92"/>
      <c r="P21" s="92"/>
      <c r="Q21" s="92"/>
    </row>
    <row r="22" spans="1:17" ht="51">
      <c r="A22" s="210">
        <v>8</v>
      </c>
      <c r="B22" s="68" t="s">
        <v>264</v>
      </c>
      <c r="C22" s="82" t="s">
        <v>291</v>
      </c>
      <c r="D22" s="68" t="s">
        <v>135</v>
      </c>
      <c r="E22" s="211" t="s">
        <v>522</v>
      </c>
      <c r="F22" s="211"/>
      <c r="G22" s="69" t="s">
        <v>172</v>
      </c>
      <c r="H22" s="205" t="s">
        <v>526</v>
      </c>
      <c r="I22" s="271"/>
      <c r="J22" s="212">
        <v>0</v>
      </c>
      <c r="K22" s="210" t="s">
        <v>292</v>
      </c>
      <c r="L22" s="210"/>
      <c r="M22" s="92"/>
      <c r="N22" s="92"/>
      <c r="O22" s="92"/>
      <c r="P22" s="92"/>
      <c r="Q22" s="92"/>
    </row>
    <row r="23" spans="1:17" ht="51">
      <c r="A23" s="210">
        <v>9</v>
      </c>
      <c r="B23" s="68" t="s">
        <v>265</v>
      </c>
      <c r="C23" s="82" t="s">
        <v>293</v>
      </c>
      <c r="D23" s="68" t="s">
        <v>135</v>
      </c>
      <c r="E23" s="211" t="s">
        <v>522</v>
      </c>
      <c r="F23" s="211"/>
      <c r="G23" s="69" t="s">
        <v>172</v>
      </c>
      <c r="H23" s="205" t="s">
        <v>526</v>
      </c>
      <c r="I23" s="271"/>
      <c r="J23" s="212">
        <v>0</v>
      </c>
      <c r="K23" s="210" t="s">
        <v>294</v>
      </c>
      <c r="L23" s="210"/>
      <c r="M23" s="210"/>
      <c r="N23" s="92"/>
      <c r="O23" s="92"/>
      <c r="P23" s="92"/>
      <c r="Q23" s="92"/>
    </row>
    <row r="24" spans="1:17" ht="51">
      <c r="A24" s="210">
        <v>10</v>
      </c>
      <c r="B24" s="68" t="s">
        <v>266</v>
      </c>
      <c r="C24" s="82" t="s">
        <v>295</v>
      </c>
      <c r="D24" s="68" t="s">
        <v>135</v>
      </c>
      <c r="E24" s="211" t="s">
        <v>522</v>
      </c>
      <c r="F24" s="211"/>
      <c r="G24" s="69" t="s">
        <v>172</v>
      </c>
      <c r="H24" s="205" t="s">
        <v>526</v>
      </c>
      <c r="I24" s="271"/>
      <c r="J24" s="212">
        <v>0</v>
      </c>
      <c r="K24" s="210" t="s">
        <v>296</v>
      </c>
      <c r="L24" s="210"/>
      <c r="M24" s="210"/>
      <c r="N24" s="92"/>
      <c r="O24" s="92"/>
      <c r="P24" s="92"/>
      <c r="Q24" s="92"/>
    </row>
    <row r="25" spans="1:17" ht="51">
      <c r="A25" s="210">
        <v>11</v>
      </c>
      <c r="B25" s="68" t="s">
        <v>267</v>
      </c>
      <c r="C25" s="82" t="s">
        <v>297</v>
      </c>
      <c r="D25" s="68" t="s">
        <v>135</v>
      </c>
      <c r="E25" s="211" t="s">
        <v>522</v>
      </c>
      <c r="F25" s="211"/>
      <c r="G25" s="69" t="s">
        <v>172</v>
      </c>
      <c r="H25" s="205" t="s">
        <v>526</v>
      </c>
      <c r="I25" s="271"/>
      <c r="J25" s="212">
        <v>0</v>
      </c>
      <c r="K25" s="210" t="s">
        <v>290</v>
      </c>
      <c r="L25" s="210"/>
      <c r="M25" s="210"/>
      <c r="N25" s="92"/>
      <c r="O25" s="92"/>
      <c r="P25" s="92"/>
      <c r="Q25" s="92"/>
    </row>
    <row r="26" spans="1:17" ht="51">
      <c r="A26" s="210">
        <v>12</v>
      </c>
      <c r="B26" s="68" t="s">
        <v>268</v>
      </c>
      <c r="C26" s="82" t="s">
        <v>298</v>
      </c>
      <c r="D26" s="68" t="s">
        <v>135</v>
      </c>
      <c r="E26" s="211" t="s">
        <v>522</v>
      </c>
      <c r="F26" s="211"/>
      <c r="G26" s="69" t="s">
        <v>172</v>
      </c>
      <c r="H26" s="205" t="s">
        <v>526</v>
      </c>
      <c r="I26" s="271"/>
      <c r="J26" s="212">
        <v>0</v>
      </c>
      <c r="K26" s="210" t="s">
        <v>292</v>
      </c>
      <c r="L26" s="210"/>
      <c r="M26" s="210"/>
      <c r="N26" s="92"/>
      <c r="O26" s="92"/>
      <c r="P26" s="92"/>
      <c r="Q26" s="92"/>
    </row>
    <row r="27" spans="1:17" ht="76.5">
      <c r="A27" s="210">
        <v>13</v>
      </c>
      <c r="B27" s="68" t="s">
        <v>269</v>
      </c>
      <c r="C27" s="82" t="s">
        <v>299</v>
      </c>
      <c r="D27" s="216" t="s">
        <v>308</v>
      </c>
      <c r="E27" s="211" t="s">
        <v>522</v>
      </c>
      <c r="F27" s="211"/>
      <c r="G27" s="69" t="s">
        <v>172</v>
      </c>
      <c r="H27" s="205" t="s">
        <v>526</v>
      </c>
      <c r="I27" s="271"/>
      <c r="J27" s="212">
        <v>0</v>
      </c>
      <c r="K27" s="210" t="s">
        <v>233</v>
      </c>
      <c r="L27" s="210"/>
      <c r="M27" s="210"/>
      <c r="N27" s="92"/>
      <c r="O27" s="92"/>
      <c r="P27" s="92"/>
      <c r="Q27" s="92"/>
    </row>
    <row r="28" spans="1:17" ht="76.5">
      <c r="A28" s="210">
        <v>14</v>
      </c>
      <c r="B28" s="68" t="s">
        <v>270</v>
      </c>
      <c r="C28" s="82" t="s">
        <v>300</v>
      </c>
      <c r="D28" s="216" t="s">
        <v>308</v>
      </c>
      <c r="E28" s="211" t="s">
        <v>522</v>
      </c>
      <c r="F28" s="211"/>
      <c r="G28" s="69" t="s">
        <v>172</v>
      </c>
      <c r="H28" s="205" t="s">
        <v>526</v>
      </c>
      <c r="I28" s="271"/>
      <c r="J28" s="212">
        <v>0</v>
      </c>
      <c r="K28" s="210" t="s">
        <v>301</v>
      </c>
      <c r="L28" s="210"/>
      <c r="M28" s="210"/>
      <c r="N28" s="92"/>
      <c r="O28" s="92"/>
      <c r="P28" s="92"/>
      <c r="Q28" s="92"/>
    </row>
    <row r="29" spans="1:17" ht="63.75">
      <c r="A29" s="210">
        <v>15</v>
      </c>
      <c r="B29" s="68" t="s">
        <v>271</v>
      </c>
      <c r="C29" s="82" t="s">
        <v>302</v>
      </c>
      <c r="D29" s="216" t="s">
        <v>308</v>
      </c>
      <c r="E29" s="211" t="s">
        <v>522</v>
      </c>
      <c r="F29" s="211"/>
      <c r="G29" s="69" t="s">
        <v>172</v>
      </c>
      <c r="H29" s="205" t="s">
        <v>526</v>
      </c>
      <c r="I29" s="271"/>
      <c r="J29" s="212">
        <v>0</v>
      </c>
      <c r="K29" s="210" t="s">
        <v>292</v>
      </c>
      <c r="L29" s="210"/>
      <c r="M29" s="210"/>
      <c r="N29" s="92"/>
      <c r="O29" s="92"/>
      <c r="P29" s="92"/>
      <c r="Q29" s="92"/>
    </row>
    <row r="30" spans="1:17" ht="51">
      <c r="A30" s="210">
        <v>16</v>
      </c>
      <c r="B30" s="68" t="s">
        <v>272</v>
      </c>
      <c r="C30" s="82" t="s">
        <v>303</v>
      </c>
      <c r="D30" s="216" t="s">
        <v>308</v>
      </c>
      <c r="E30" s="211" t="s">
        <v>522</v>
      </c>
      <c r="F30" s="211"/>
      <c r="G30" s="69" t="s">
        <v>172</v>
      </c>
      <c r="H30" s="205" t="s">
        <v>526</v>
      </c>
      <c r="I30" s="271"/>
      <c r="J30" s="212">
        <v>0</v>
      </c>
      <c r="K30" s="210" t="s">
        <v>287</v>
      </c>
      <c r="L30" s="210"/>
      <c r="M30" s="210"/>
      <c r="N30" s="92"/>
      <c r="O30" s="92"/>
      <c r="P30" s="92"/>
      <c r="Q30" s="92"/>
    </row>
    <row r="31" spans="1:17" ht="76.5">
      <c r="A31" s="210">
        <v>17</v>
      </c>
      <c r="B31" s="68" t="s">
        <v>273</v>
      </c>
      <c r="C31" s="82" t="s">
        <v>304</v>
      </c>
      <c r="D31" s="216" t="s">
        <v>308</v>
      </c>
      <c r="E31" s="211" t="s">
        <v>522</v>
      </c>
      <c r="F31" s="211"/>
      <c r="G31" s="69" t="s">
        <v>172</v>
      </c>
      <c r="H31" s="205" t="s">
        <v>526</v>
      </c>
      <c r="I31" s="271"/>
      <c r="J31" s="212">
        <v>0</v>
      </c>
      <c r="K31" s="210" t="s">
        <v>292</v>
      </c>
      <c r="L31" s="210"/>
      <c r="M31" s="210"/>
      <c r="N31" s="92"/>
      <c r="O31" s="92"/>
      <c r="P31" s="92"/>
      <c r="Q31" s="92"/>
    </row>
    <row r="32" spans="1:17" ht="63.75">
      <c r="A32" s="210">
        <v>18</v>
      </c>
      <c r="B32" s="68" t="s">
        <v>274</v>
      </c>
      <c r="C32" s="82" t="s">
        <v>305</v>
      </c>
      <c r="D32" s="216" t="s">
        <v>308</v>
      </c>
      <c r="E32" s="211" t="s">
        <v>522</v>
      </c>
      <c r="F32" s="211"/>
      <c r="G32" s="69" t="s">
        <v>172</v>
      </c>
      <c r="H32" s="205" t="s">
        <v>526</v>
      </c>
      <c r="I32" s="271"/>
      <c r="J32" s="212">
        <v>0</v>
      </c>
      <c r="K32" s="210" t="s">
        <v>306</v>
      </c>
      <c r="L32" s="210"/>
      <c r="M32" s="210"/>
      <c r="N32" s="92"/>
      <c r="O32" s="92"/>
      <c r="P32" s="92"/>
      <c r="Q32" s="92"/>
    </row>
    <row r="33" spans="1:17" ht="63.75">
      <c r="A33" s="210">
        <v>19</v>
      </c>
      <c r="B33" s="68" t="s">
        <v>275</v>
      </c>
      <c r="C33" s="82" t="s">
        <v>307</v>
      </c>
      <c r="D33" s="86" t="s">
        <v>219</v>
      </c>
      <c r="E33" s="211" t="s">
        <v>522</v>
      </c>
      <c r="F33" s="211"/>
      <c r="G33" s="69" t="s">
        <v>172</v>
      </c>
      <c r="H33" s="205" t="s">
        <v>526</v>
      </c>
      <c r="I33" s="272"/>
      <c r="J33" s="212">
        <v>0</v>
      </c>
      <c r="K33" s="210" t="s">
        <v>246</v>
      </c>
      <c r="L33" s="210"/>
      <c r="M33" s="210"/>
      <c r="N33" s="92"/>
      <c r="O33" s="92"/>
      <c r="P33" s="92"/>
      <c r="Q33" s="92"/>
    </row>
    <row r="34" spans="1:17" ht="39">
      <c r="A34" s="210">
        <v>20</v>
      </c>
      <c r="B34" s="68" t="s">
        <v>276</v>
      </c>
      <c r="C34" s="82" t="s">
        <v>129</v>
      </c>
      <c r="D34" s="84" t="s">
        <v>135</v>
      </c>
      <c r="E34" s="211" t="s">
        <v>522</v>
      </c>
      <c r="F34" s="211"/>
      <c r="G34" s="54" t="s">
        <v>172</v>
      </c>
      <c r="H34" s="205" t="s">
        <v>527</v>
      </c>
      <c r="I34" s="79">
        <v>253</v>
      </c>
      <c r="J34" s="212">
        <v>0</v>
      </c>
      <c r="K34" s="210"/>
      <c r="L34" s="210"/>
      <c r="M34" s="210"/>
      <c r="N34" s="92"/>
      <c r="O34" s="92"/>
      <c r="P34" s="92"/>
      <c r="Q34" s="92"/>
    </row>
    <row r="35" spans="1:17" ht="51.75">
      <c r="A35" s="210">
        <v>21</v>
      </c>
      <c r="B35" s="68" t="s">
        <v>277</v>
      </c>
      <c r="C35" s="82" t="s">
        <v>130</v>
      </c>
      <c r="D35" s="84" t="s">
        <v>135</v>
      </c>
      <c r="E35" s="210" t="s">
        <v>528</v>
      </c>
      <c r="F35" s="211"/>
      <c r="G35" s="54" t="s">
        <v>205</v>
      </c>
      <c r="H35" s="205" t="s">
        <v>529</v>
      </c>
      <c r="I35" s="79">
        <v>7099</v>
      </c>
      <c r="J35" s="212">
        <v>0</v>
      </c>
      <c r="K35" s="210" t="s">
        <v>227</v>
      </c>
      <c r="L35" s="210"/>
      <c r="M35" s="210"/>
      <c r="N35" s="92"/>
      <c r="O35" s="92"/>
      <c r="P35" s="92"/>
      <c r="Q35" s="92"/>
    </row>
    <row r="36" spans="1:17" ht="76.5">
      <c r="A36" s="210">
        <v>22</v>
      </c>
      <c r="B36" s="68" t="s">
        <v>530</v>
      </c>
      <c r="C36" s="82" t="s">
        <v>531</v>
      </c>
      <c r="D36" s="84" t="s">
        <v>136</v>
      </c>
      <c r="E36" s="210" t="s">
        <v>528</v>
      </c>
      <c r="F36" s="211"/>
      <c r="G36" s="54" t="s">
        <v>178</v>
      </c>
      <c r="H36" s="205" t="s">
        <v>532</v>
      </c>
      <c r="I36" s="149">
        <v>188000</v>
      </c>
      <c r="J36" s="144">
        <v>39230</v>
      </c>
      <c r="K36" s="210" t="s">
        <v>192</v>
      </c>
      <c r="L36" s="210"/>
      <c r="M36" s="210"/>
      <c r="N36" s="92"/>
      <c r="O36" s="92"/>
      <c r="P36" s="92"/>
      <c r="Q36" s="92"/>
    </row>
    <row r="37" spans="1:17" ht="76.5">
      <c r="A37" s="210">
        <v>23</v>
      </c>
      <c r="B37" s="68" t="s">
        <v>533</v>
      </c>
      <c r="C37" s="82" t="s">
        <v>125</v>
      </c>
      <c r="D37" s="84" t="s">
        <v>138</v>
      </c>
      <c r="E37" s="210" t="s">
        <v>528</v>
      </c>
      <c r="F37" s="211"/>
      <c r="G37" s="54" t="s">
        <v>176</v>
      </c>
      <c r="H37" s="205" t="s">
        <v>534</v>
      </c>
      <c r="I37" s="79">
        <v>32500</v>
      </c>
      <c r="J37" s="144">
        <v>16906</v>
      </c>
      <c r="K37" s="210" t="s">
        <v>194</v>
      </c>
      <c r="L37" s="210"/>
      <c r="M37" s="210"/>
      <c r="N37" s="92"/>
      <c r="O37" s="92"/>
      <c r="P37" s="92"/>
      <c r="Q37" s="92"/>
    </row>
    <row r="38" spans="1:17" ht="76.5">
      <c r="A38" s="210">
        <v>24</v>
      </c>
      <c r="B38" s="68" t="s">
        <v>535</v>
      </c>
      <c r="C38" s="82" t="s">
        <v>124</v>
      </c>
      <c r="D38" s="84" t="s">
        <v>139</v>
      </c>
      <c r="E38" s="210" t="s">
        <v>528</v>
      </c>
      <c r="F38" s="211"/>
      <c r="G38" s="54" t="s">
        <v>177</v>
      </c>
      <c r="H38" s="205" t="s">
        <v>536</v>
      </c>
      <c r="I38" s="79">
        <v>31800</v>
      </c>
      <c r="J38" s="144">
        <v>0</v>
      </c>
      <c r="K38" s="210" t="s">
        <v>195</v>
      </c>
      <c r="L38" s="210"/>
      <c r="M38" s="210"/>
      <c r="N38" s="92"/>
      <c r="O38" s="92"/>
      <c r="P38" s="92"/>
      <c r="Q38" s="92"/>
    </row>
    <row r="39" spans="1:17" ht="76.5">
      <c r="A39" s="210">
        <v>25</v>
      </c>
      <c r="B39" s="68" t="s">
        <v>537</v>
      </c>
      <c r="C39" s="82" t="s">
        <v>124</v>
      </c>
      <c r="D39" s="84" t="s">
        <v>538</v>
      </c>
      <c r="E39" s="210" t="s">
        <v>528</v>
      </c>
      <c r="F39" s="211"/>
      <c r="G39" s="54" t="s">
        <v>191</v>
      </c>
      <c r="H39" s="205" t="s">
        <v>539</v>
      </c>
      <c r="I39" s="79">
        <v>31800</v>
      </c>
      <c r="J39" s="144">
        <v>0</v>
      </c>
      <c r="K39" s="210" t="s">
        <v>196</v>
      </c>
      <c r="L39" s="210"/>
      <c r="M39" s="210"/>
      <c r="N39" s="92"/>
      <c r="O39" s="92"/>
      <c r="P39" s="92"/>
      <c r="Q39" s="92"/>
    </row>
    <row r="40" spans="1:17" ht="76.5">
      <c r="A40" s="210">
        <v>26</v>
      </c>
      <c r="B40" s="68" t="s">
        <v>540</v>
      </c>
      <c r="C40" s="82" t="s">
        <v>126</v>
      </c>
      <c r="D40" s="84" t="s">
        <v>141</v>
      </c>
      <c r="E40" s="210" t="s">
        <v>528</v>
      </c>
      <c r="F40" s="211"/>
      <c r="G40" s="54" t="s">
        <v>173</v>
      </c>
      <c r="H40" s="205" t="s">
        <v>541</v>
      </c>
      <c r="I40" s="79">
        <v>25300</v>
      </c>
      <c r="J40" s="144">
        <v>0</v>
      </c>
      <c r="K40" s="210" t="s">
        <v>197</v>
      </c>
      <c r="L40" s="210"/>
      <c r="M40" s="210"/>
      <c r="N40" s="92"/>
      <c r="O40" s="92"/>
      <c r="P40" s="92"/>
      <c r="Q40" s="92"/>
    </row>
    <row r="41" spans="1:17" ht="76.5">
      <c r="A41" s="210">
        <v>27</v>
      </c>
      <c r="B41" s="68" t="s">
        <v>542</v>
      </c>
      <c r="C41" s="82" t="s">
        <v>126</v>
      </c>
      <c r="D41" s="84" t="s">
        <v>142</v>
      </c>
      <c r="E41" s="210" t="s">
        <v>528</v>
      </c>
      <c r="F41" s="211"/>
      <c r="G41" s="54" t="s">
        <v>175</v>
      </c>
      <c r="H41" s="205"/>
      <c r="I41" s="79">
        <v>20800</v>
      </c>
      <c r="J41" s="144">
        <v>0</v>
      </c>
      <c r="K41" s="210" t="s">
        <v>198</v>
      </c>
      <c r="L41" s="210"/>
      <c r="M41" s="210"/>
      <c r="N41" s="92"/>
      <c r="O41" s="92"/>
      <c r="P41" s="92"/>
      <c r="Q41" s="92"/>
    </row>
    <row r="42" spans="1:17" ht="76.5">
      <c r="A42" s="210">
        <v>28</v>
      </c>
      <c r="B42" s="68" t="s">
        <v>543</v>
      </c>
      <c r="C42" s="82" t="s">
        <v>127</v>
      </c>
      <c r="D42" s="84" t="s">
        <v>143</v>
      </c>
      <c r="E42" s="210" t="s">
        <v>528</v>
      </c>
      <c r="F42" s="211"/>
      <c r="G42" s="54" t="s">
        <v>184</v>
      </c>
      <c r="H42" s="205" t="s">
        <v>544</v>
      </c>
      <c r="I42" s="79">
        <v>51200</v>
      </c>
      <c r="J42" s="144">
        <v>33827</v>
      </c>
      <c r="K42" s="210" t="s">
        <v>200</v>
      </c>
      <c r="L42" s="210"/>
      <c r="M42" s="210"/>
      <c r="N42" s="92"/>
      <c r="O42" s="92"/>
      <c r="P42" s="92"/>
      <c r="Q42" s="92"/>
    </row>
    <row r="43" spans="1:17" ht="76.5">
      <c r="A43" s="210">
        <v>29</v>
      </c>
      <c r="B43" s="68" t="s">
        <v>545</v>
      </c>
      <c r="C43" s="82" t="s">
        <v>128</v>
      </c>
      <c r="D43" s="84" t="s">
        <v>144</v>
      </c>
      <c r="E43" s="210" t="s">
        <v>528</v>
      </c>
      <c r="F43" s="211"/>
      <c r="G43" s="54" t="s">
        <v>179</v>
      </c>
      <c r="H43" s="205" t="s">
        <v>546</v>
      </c>
      <c r="I43" s="79">
        <v>10300</v>
      </c>
      <c r="J43" s="144">
        <v>0</v>
      </c>
      <c r="K43" s="210" t="s">
        <v>202</v>
      </c>
      <c r="L43" s="210"/>
      <c r="M43" s="210"/>
      <c r="N43" s="92"/>
      <c r="O43" s="92"/>
      <c r="P43" s="92"/>
      <c r="Q43" s="92"/>
    </row>
    <row r="44" spans="1:17" ht="76.5">
      <c r="A44" s="210">
        <v>30</v>
      </c>
      <c r="B44" s="68" t="s">
        <v>547</v>
      </c>
      <c r="C44" s="82" t="s">
        <v>182</v>
      </c>
      <c r="D44" s="84" t="s">
        <v>180</v>
      </c>
      <c r="E44" s="210" t="s">
        <v>528</v>
      </c>
      <c r="F44" s="211"/>
      <c r="G44" s="54" t="s">
        <v>183</v>
      </c>
      <c r="H44" s="205" t="s">
        <v>548</v>
      </c>
      <c r="I44" s="79">
        <v>88000</v>
      </c>
      <c r="J44" s="144">
        <v>0</v>
      </c>
      <c r="K44" s="210" t="s">
        <v>201</v>
      </c>
      <c r="L44" s="210"/>
      <c r="M44" s="210"/>
      <c r="N44" s="92"/>
      <c r="O44" s="92"/>
      <c r="P44" s="92"/>
      <c r="Q44" s="92"/>
    </row>
    <row r="45" spans="1:17" ht="76.5">
      <c r="A45" s="210">
        <v>31</v>
      </c>
      <c r="B45" s="68" t="s">
        <v>549</v>
      </c>
      <c r="C45" s="82" t="s">
        <v>188</v>
      </c>
      <c r="D45" s="84" t="s">
        <v>187</v>
      </c>
      <c r="E45" s="210" t="s">
        <v>528</v>
      </c>
      <c r="F45" s="211"/>
      <c r="G45" s="54" t="s">
        <v>204</v>
      </c>
      <c r="H45" s="205" t="s">
        <v>550</v>
      </c>
      <c r="I45" s="79">
        <v>179875</v>
      </c>
      <c r="J45" s="144">
        <v>0</v>
      </c>
      <c r="K45" s="210" t="s">
        <v>203</v>
      </c>
      <c r="L45" s="210"/>
      <c r="M45" s="210"/>
      <c r="N45" s="92"/>
      <c r="O45" s="92"/>
      <c r="P45" s="92"/>
      <c r="Q45" s="92"/>
    </row>
    <row r="46" spans="1:17" ht="63.75">
      <c r="A46" s="210">
        <v>32</v>
      </c>
      <c r="B46" s="68" t="s">
        <v>551</v>
      </c>
      <c r="C46" s="82" t="s">
        <v>342</v>
      </c>
      <c r="D46" s="84" t="s">
        <v>343</v>
      </c>
      <c r="E46" s="210" t="s">
        <v>528</v>
      </c>
      <c r="F46" s="211"/>
      <c r="G46" s="81" t="s">
        <v>344</v>
      </c>
      <c r="H46" s="205" t="s">
        <v>552</v>
      </c>
      <c r="I46" s="79">
        <v>10969.41</v>
      </c>
      <c r="J46" s="144">
        <v>0</v>
      </c>
      <c r="K46" s="210"/>
      <c r="L46" s="210"/>
      <c r="M46" s="210"/>
      <c r="N46" s="92"/>
      <c r="O46" s="92"/>
      <c r="P46" s="92"/>
      <c r="Q46" s="92"/>
    </row>
    <row r="47" spans="1:17" ht="63.75">
      <c r="A47" s="210">
        <v>33</v>
      </c>
      <c r="B47" s="68" t="s">
        <v>368</v>
      </c>
      <c r="C47" s="82" t="s">
        <v>369</v>
      </c>
      <c r="D47" s="84" t="s">
        <v>370</v>
      </c>
      <c r="E47" s="210" t="s">
        <v>528</v>
      </c>
      <c r="F47" s="211"/>
      <c r="G47" s="81" t="s">
        <v>373</v>
      </c>
      <c r="H47" s="205" t="s">
        <v>553</v>
      </c>
      <c r="I47" s="79">
        <v>1964183.76</v>
      </c>
      <c r="J47" s="79">
        <v>1964183.76</v>
      </c>
      <c r="K47" s="210"/>
      <c r="L47" s="210"/>
      <c r="M47" s="210"/>
      <c r="N47" s="92"/>
      <c r="O47" s="92"/>
      <c r="P47" s="92"/>
      <c r="Q47" s="92"/>
    </row>
    <row r="48" spans="1:17" ht="63.75">
      <c r="A48" s="210">
        <v>34</v>
      </c>
      <c r="B48" s="68" t="s">
        <v>487</v>
      </c>
      <c r="C48" s="82" t="s">
        <v>480</v>
      </c>
      <c r="D48" s="198" t="s">
        <v>485</v>
      </c>
      <c r="E48" s="210" t="s">
        <v>528</v>
      </c>
      <c r="F48" s="211"/>
      <c r="G48" s="181" t="s">
        <v>490</v>
      </c>
      <c r="H48" s="205"/>
      <c r="I48" s="163">
        <v>2434083.7999999998</v>
      </c>
      <c r="J48" s="163">
        <v>2434083.7999999998</v>
      </c>
      <c r="K48" s="210"/>
      <c r="L48" s="210"/>
      <c r="M48" s="210"/>
      <c r="N48" s="92"/>
      <c r="O48" s="92"/>
      <c r="P48" s="92"/>
      <c r="Q48" s="92"/>
    </row>
    <row r="49" spans="1:17" ht="63.75">
      <c r="A49" s="210">
        <v>35</v>
      </c>
      <c r="B49" s="68" t="s">
        <v>488</v>
      </c>
      <c r="C49" s="82" t="s">
        <v>482</v>
      </c>
      <c r="D49" s="181" t="s">
        <v>492</v>
      </c>
      <c r="E49" s="210" t="s">
        <v>528</v>
      </c>
      <c r="F49" s="211"/>
      <c r="G49" s="181" t="s">
        <v>498</v>
      </c>
      <c r="H49" s="205"/>
      <c r="I49" s="163">
        <v>227484.94</v>
      </c>
      <c r="J49" s="163">
        <v>227484.94</v>
      </c>
      <c r="K49" s="210"/>
      <c r="L49" s="210"/>
      <c r="M49" s="210"/>
      <c r="N49" s="92"/>
      <c r="O49" s="92"/>
      <c r="P49" s="92"/>
      <c r="Q49" s="92"/>
    </row>
    <row r="50" spans="1:17" ht="63.75">
      <c r="A50" s="210">
        <v>36</v>
      </c>
      <c r="B50" s="68" t="s">
        <v>489</v>
      </c>
      <c r="C50" s="82" t="s">
        <v>483</v>
      </c>
      <c r="D50" s="181" t="s">
        <v>496</v>
      </c>
      <c r="E50" s="210" t="s">
        <v>528</v>
      </c>
      <c r="F50" s="211"/>
      <c r="G50" s="201" t="s">
        <v>497</v>
      </c>
      <c r="H50" s="205"/>
      <c r="I50" s="163">
        <v>397838.95</v>
      </c>
      <c r="J50" s="163">
        <v>397838.95</v>
      </c>
      <c r="K50" s="210"/>
      <c r="L50" s="210"/>
      <c r="M50" s="210"/>
      <c r="N50" s="92"/>
      <c r="O50" s="92"/>
      <c r="P50" s="92"/>
      <c r="Q50" s="92"/>
    </row>
    <row r="51" spans="1:17">
      <c r="A51" s="210"/>
      <c r="B51" s="68"/>
      <c r="C51" s="217" t="s">
        <v>554</v>
      </c>
      <c r="D51" s="218"/>
      <c r="E51" s="217"/>
      <c r="F51" s="219"/>
      <c r="G51" s="219"/>
      <c r="H51" s="220"/>
      <c r="I51" s="221">
        <f>SUM(I15:I50)</f>
        <v>8396021.8599999994</v>
      </c>
      <c r="J51" s="221">
        <f>SUM(J15:J50)</f>
        <v>5113554.45</v>
      </c>
      <c r="K51" s="210"/>
      <c r="L51" s="210"/>
      <c r="M51" s="210"/>
      <c r="N51" s="92"/>
      <c r="O51" s="92"/>
      <c r="P51" s="92"/>
      <c r="Q51" s="92"/>
    </row>
    <row r="52" spans="1:17">
      <c r="A52" s="320" t="s">
        <v>555</v>
      </c>
      <c r="B52" s="321"/>
      <c r="C52" s="321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2"/>
    </row>
    <row r="53" spans="1:17" ht="38.25">
      <c r="A53" s="210">
        <v>34</v>
      </c>
      <c r="B53" s="99" t="s">
        <v>335</v>
      </c>
      <c r="C53" s="104" t="s">
        <v>158</v>
      </c>
      <c r="D53" s="84"/>
      <c r="E53" s="210"/>
      <c r="F53" s="211"/>
      <c r="G53" s="81">
        <v>2016</v>
      </c>
      <c r="H53" s="205" t="s">
        <v>556</v>
      </c>
      <c r="I53" s="148">
        <v>87256.81</v>
      </c>
      <c r="J53" s="148">
        <v>87256.81</v>
      </c>
      <c r="K53" s="210"/>
      <c r="L53" s="210"/>
      <c r="M53" s="210"/>
      <c r="N53" s="92"/>
      <c r="O53" s="92"/>
      <c r="P53" s="92"/>
      <c r="Q53" s="92"/>
    </row>
    <row r="54" spans="1:17" ht="25.5">
      <c r="A54" s="210"/>
      <c r="B54" s="152" t="s">
        <v>335</v>
      </c>
      <c r="C54" s="222" t="s">
        <v>336</v>
      </c>
      <c r="D54" s="84"/>
      <c r="E54" s="210"/>
      <c r="F54" s="211"/>
      <c r="G54" s="54" t="s">
        <v>341</v>
      </c>
      <c r="H54" s="205" t="s">
        <v>557</v>
      </c>
      <c r="I54" s="223">
        <v>13960</v>
      </c>
      <c r="J54" s="153">
        <v>0</v>
      </c>
      <c r="K54" s="210"/>
      <c r="L54" s="210"/>
      <c r="M54" s="210"/>
      <c r="N54" s="92"/>
      <c r="O54" s="92"/>
      <c r="P54" s="92"/>
      <c r="Q54" s="92"/>
    </row>
    <row r="55" spans="1:17" ht="25.5">
      <c r="A55" s="210"/>
      <c r="B55" s="152" t="s">
        <v>335</v>
      </c>
      <c r="C55" s="181" t="s">
        <v>336</v>
      </c>
      <c r="D55" s="84"/>
      <c r="E55" s="210"/>
      <c r="F55" s="211"/>
      <c r="G55" s="54" t="s">
        <v>341</v>
      </c>
      <c r="H55" s="205" t="s">
        <v>558</v>
      </c>
      <c r="I55" s="223">
        <v>16600</v>
      </c>
      <c r="J55" s="153">
        <v>0</v>
      </c>
      <c r="K55" s="210"/>
      <c r="L55" s="210"/>
      <c r="M55" s="210"/>
      <c r="N55" s="92"/>
      <c r="O55" s="92"/>
      <c r="P55" s="92"/>
      <c r="Q55" s="92"/>
    </row>
    <row r="56" spans="1:17" ht="25.5">
      <c r="A56" s="210"/>
      <c r="B56" s="152" t="s">
        <v>335</v>
      </c>
      <c r="C56" s="181" t="s">
        <v>336</v>
      </c>
      <c r="D56" s="84"/>
      <c r="E56" s="210"/>
      <c r="F56" s="211"/>
      <c r="G56" s="54" t="s">
        <v>341</v>
      </c>
      <c r="H56" s="205" t="s">
        <v>559</v>
      </c>
      <c r="I56" s="223">
        <v>16974</v>
      </c>
      <c r="J56" s="153">
        <v>0</v>
      </c>
      <c r="K56" s="210"/>
      <c r="L56" s="210"/>
      <c r="M56" s="210"/>
      <c r="N56" s="92"/>
      <c r="O56" s="92"/>
      <c r="P56" s="92"/>
      <c r="Q56" s="92"/>
    </row>
    <row r="57" spans="1:17">
      <c r="A57" s="210"/>
      <c r="B57" s="152" t="s">
        <v>335</v>
      </c>
      <c r="C57" s="181" t="s">
        <v>337</v>
      </c>
      <c r="D57" s="84"/>
      <c r="E57" s="210"/>
      <c r="F57" s="211"/>
      <c r="G57" s="81"/>
      <c r="H57" s="205" t="s">
        <v>550</v>
      </c>
      <c r="I57" s="223">
        <v>8300</v>
      </c>
      <c r="J57" s="153">
        <v>0</v>
      </c>
      <c r="K57" s="210"/>
      <c r="L57" s="210"/>
      <c r="M57" s="210"/>
      <c r="N57" s="92"/>
      <c r="O57" s="92"/>
      <c r="P57" s="92"/>
      <c r="Q57" s="92"/>
    </row>
    <row r="58" spans="1:17">
      <c r="A58" s="210"/>
      <c r="B58" s="152" t="s">
        <v>335</v>
      </c>
      <c r="C58" s="203" t="s">
        <v>95</v>
      </c>
      <c r="D58" s="84"/>
      <c r="E58" s="210"/>
      <c r="F58" s="211"/>
      <c r="G58" s="81"/>
      <c r="H58" s="205" t="s">
        <v>560</v>
      </c>
      <c r="I58" s="223">
        <v>12320</v>
      </c>
      <c r="J58" s="153">
        <v>0</v>
      </c>
      <c r="K58" s="210"/>
      <c r="L58" s="210"/>
      <c r="M58" s="210"/>
      <c r="N58" s="92"/>
      <c r="O58" s="92"/>
      <c r="P58" s="92"/>
      <c r="Q58" s="92"/>
    </row>
    <row r="59" spans="1:17">
      <c r="A59" s="210"/>
      <c r="B59" s="152" t="s">
        <v>335</v>
      </c>
      <c r="C59" s="203" t="s">
        <v>95</v>
      </c>
      <c r="D59" s="84"/>
      <c r="E59" s="210"/>
      <c r="F59" s="211"/>
      <c r="G59" s="81"/>
      <c r="H59" s="205" t="s">
        <v>561</v>
      </c>
      <c r="I59" s="223">
        <v>13700</v>
      </c>
      <c r="J59" s="153">
        <v>0</v>
      </c>
      <c r="K59" s="210"/>
      <c r="L59" s="210"/>
      <c r="M59" s="210"/>
      <c r="N59" s="92"/>
      <c r="O59" s="92"/>
      <c r="P59" s="92"/>
      <c r="Q59" s="92"/>
    </row>
    <row r="60" spans="1:17">
      <c r="A60" s="210"/>
      <c r="B60" s="152" t="s">
        <v>335</v>
      </c>
      <c r="C60" s="203" t="s">
        <v>95</v>
      </c>
      <c r="D60" s="84"/>
      <c r="E60" s="210"/>
      <c r="F60" s="211"/>
      <c r="G60" s="81"/>
      <c r="H60" s="205" t="s">
        <v>562</v>
      </c>
      <c r="I60" s="223">
        <v>17950</v>
      </c>
      <c r="J60" s="153">
        <v>0</v>
      </c>
      <c r="K60" s="210"/>
      <c r="L60" s="210"/>
      <c r="M60" s="210"/>
      <c r="N60" s="92"/>
      <c r="O60" s="92"/>
      <c r="P60" s="92"/>
      <c r="Q60" s="92"/>
    </row>
    <row r="61" spans="1:17" ht="38.25">
      <c r="A61" s="210"/>
      <c r="B61" s="152" t="s">
        <v>345</v>
      </c>
      <c r="C61" s="181" t="s">
        <v>346</v>
      </c>
      <c r="D61" s="84"/>
      <c r="E61" s="210"/>
      <c r="F61" s="211"/>
      <c r="G61" s="54" t="s">
        <v>347</v>
      </c>
      <c r="H61" s="205" t="s">
        <v>563</v>
      </c>
      <c r="I61" s="223">
        <v>19715</v>
      </c>
      <c r="J61" s="153">
        <v>0</v>
      </c>
      <c r="K61" s="210"/>
      <c r="L61" s="210"/>
      <c r="M61" s="210"/>
      <c r="N61" s="92"/>
      <c r="O61" s="92"/>
      <c r="P61" s="92"/>
      <c r="Q61" s="92"/>
    </row>
    <row r="62" spans="1:17" ht="38.25">
      <c r="A62" s="210"/>
      <c r="B62" s="152" t="s">
        <v>349</v>
      </c>
      <c r="C62" s="181" t="s">
        <v>350</v>
      </c>
      <c r="D62" s="84"/>
      <c r="E62" s="210"/>
      <c r="F62" s="211"/>
      <c r="G62" s="54" t="s">
        <v>348</v>
      </c>
      <c r="H62" s="205" t="s">
        <v>564</v>
      </c>
      <c r="I62" s="223">
        <v>38035</v>
      </c>
      <c r="J62" s="153">
        <v>0</v>
      </c>
      <c r="K62" s="210"/>
      <c r="L62" s="210"/>
      <c r="M62" s="210"/>
      <c r="N62" s="92"/>
      <c r="O62" s="92"/>
      <c r="P62" s="92"/>
      <c r="Q62" s="92"/>
    </row>
    <row r="63" spans="1:17" ht="38.25">
      <c r="A63" s="210"/>
      <c r="B63" s="152" t="s">
        <v>440</v>
      </c>
      <c r="C63" s="181" t="s">
        <v>565</v>
      </c>
      <c r="D63" s="84"/>
      <c r="E63" s="210"/>
      <c r="F63" s="211"/>
      <c r="G63" s="54" t="s">
        <v>630</v>
      </c>
      <c r="H63" s="205" t="s">
        <v>566</v>
      </c>
      <c r="I63" s="223">
        <v>2180</v>
      </c>
      <c r="J63" s="153">
        <v>0</v>
      </c>
      <c r="K63" s="210"/>
      <c r="L63" s="210"/>
      <c r="M63" s="210"/>
      <c r="N63" s="92"/>
      <c r="O63" s="92"/>
      <c r="P63" s="92"/>
      <c r="Q63" s="92"/>
    </row>
    <row r="64" spans="1:17" ht="38.25">
      <c r="A64" s="210"/>
      <c r="B64" s="152" t="s">
        <v>441</v>
      </c>
      <c r="C64" s="181" t="s">
        <v>567</v>
      </c>
      <c r="D64" s="84"/>
      <c r="E64" s="210"/>
      <c r="F64" s="211"/>
      <c r="G64" s="54" t="s">
        <v>630</v>
      </c>
      <c r="H64" s="205" t="s">
        <v>568</v>
      </c>
      <c r="I64" s="223">
        <v>746.77</v>
      </c>
      <c r="J64" s="153">
        <v>0</v>
      </c>
      <c r="K64" s="210"/>
      <c r="L64" s="210"/>
      <c r="M64" s="210"/>
      <c r="N64" s="92"/>
      <c r="O64" s="92"/>
      <c r="P64" s="92"/>
      <c r="Q64" s="92"/>
    </row>
    <row r="65" spans="1:17" ht="103.5" thickBot="1">
      <c r="A65" s="210"/>
      <c r="B65" s="152" t="s">
        <v>442</v>
      </c>
      <c r="C65" s="224" t="s">
        <v>569</v>
      </c>
      <c r="D65" s="225" t="s">
        <v>135</v>
      </c>
      <c r="E65" s="210"/>
      <c r="F65" s="211"/>
      <c r="G65" s="54" t="s">
        <v>631</v>
      </c>
      <c r="H65" s="205" t="s">
        <v>570</v>
      </c>
      <c r="I65" s="250" t="s">
        <v>571</v>
      </c>
      <c r="J65" s="153">
        <v>0</v>
      </c>
      <c r="K65" s="210"/>
      <c r="L65" s="210"/>
      <c r="M65" s="210"/>
      <c r="N65" s="92"/>
      <c r="O65" s="92"/>
      <c r="P65" s="92"/>
      <c r="Q65" s="92"/>
    </row>
    <row r="66" spans="1:17" ht="67.5" customHeight="1" thickBot="1">
      <c r="A66" s="210"/>
      <c r="B66" s="152" t="s">
        <v>443</v>
      </c>
      <c r="C66" s="226" t="s">
        <v>572</v>
      </c>
      <c r="D66" s="225" t="s">
        <v>135</v>
      </c>
      <c r="E66" s="210"/>
      <c r="F66" s="211"/>
      <c r="G66" s="251" t="s">
        <v>478</v>
      </c>
      <c r="H66" s="205" t="s">
        <v>524</v>
      </c>
      <c r="I66" s="227" t="s">
        <v>573</v>
      </c>
      <c r="J66" s="153">
        <v>0</v>
      </c>
      <c r="K66" s="210"/>
      <c r="L66" s="210"/>
      <c r="M66" s="210"/>
      <c r="N66" s="92"/>
      <c r="O66" s="92"/>
      <c r="P66" s="92"/>
      <c r="Q66" s="92"/>
    </row>
    <row r="67" spans="1:17" ht="64.5" thickBot="1">
      <c r="A67" s="210"/>
      <c r="B67" s="152" t="s">
        <v>444</v>
      </c>
      <c r="C67" s="226" t="s">
        <v>574</v>
      </c>
      <c r="D67" s="225" t="s">
        <v>135</v>
      </c>
      <c r="E67" s="210"/>
      <c r="F67" s="211"/>
      <c r="G67" s="251" t="s">
        <v>478</v>
      </c>
      <c r="H67" s="205" t="s">
        <v>575</v>
      </c>
      <c r="I67" s="227" t="s">
        <v>576</v>
      </c>
      <c r="J67" s="153">
        <v>0</v>
      </c>
      <c r="K67" s="210"/>
      <c r="L67" s="210"/>
      <c r="M67" s="210"/>
      <c r="N67" s="92"/>
      <c r="O67" s="92"/>
      <c r="P67" s="92"/>
      <c r="Q67" s="92"/>
    </row>
    <row r="68" spans="1:17" ht="59.25" customHeight="1" thickBot="1">
      <c r="A68" s="210"/>
      <c r="B68" s="152" t="s">
        <v>445</v>
      </c>
      <c r="C68" s="228" t="s">
        <v>577</v>
      </c>
      <c r="D68" s="225" t="s">
        <v>135</v>
      </c>
      <c r="E68" s="210"/>
      <c r="F68" s="211"/>
      <c r="G68" s="251" t="s">
        <v>478</v>
      </c>
      <c r="H68" s="205"/>
      <c r="I68" s="227" t="s">
        <v>578</v>
      </c>
      <c r="J68" s="153">
        <v>0</v>
      </c>
      <c r="K68" s="210"/>
      <c r="L68" s="210"/>
      <c r="M68" s="210"/>
      <c r="N68" s="92"/>
      <c r="O68" s="92"/>
      <c r="P68" s="92"/>
      <c r="Q68" s="92"/>
    </row>
    <row r="69" spans="1:17" ht="90" thickBot="1">
      <c r="A69" s="210"/>
      <c r="B69" s="152" t="s">
        <v>446</v>
      </c>
      <c r="C69" s="226" t="s">
        <v>579</v>
      </c>
      <c r="D69" s="225" t="s">
        <v>135</v>
      </c>
      <c r="E69" s="210"/>
      <c r="F69" s="211"/>
      <c r="G69" s="251" t="s">
        <v>478</v>
      </c>
      <c r="H69" s="205"/>
      <c r="I69" s="227" t="s">
        <v>580</v>
      </c>
      <c r="J69" s="153">
        <v>0</v>
      </c>
      <c r="K69" s="210"/>
      <c r="L69" s="210"/>
      <c r="M69" s="210"/>
      <c r="N69" s="92"/>
      <c r="O69" s="92"/>
      <c r="P69" s="92"/>
      <c r="Q69" s="92"/>
    </row>
    <row r="70" spans="1:17" ht="102.75" thickBot="1">
      <c r="A70" s="210"/>
      <c r="B70" s="152" t="s">
        <v>447</v>
      </c>
      <c r="C70" s="226" t="s">
        <v>581</v>
      </c>
      <c r="D70" s="225" t="s">
        <v>135</v>
      </c>
      <c r="E70" s="210"/>
      <c r="F70" s="211"/>
      <c r="G70" s="251" t="s">
        <v>478</v>
      </c>
      <c r="H70" s="205" t="s">
        <v>556</v>
      </c>
      <c r="I70" s="227" t="s">
        <v>582</v>
      </c>
      <c r="J70" s="153">
        <v>0</v>
      </c>
      <c r="K70" s="210"/>
      <c r="L70" s="210"/>
      <c r="M70" s="210"/>
      <c r="N70" s="92"/>
      <c r="O70" s="92"/>
      <c r="P70" s="92"/>
      <c r="Q70" s="92"/>
    </row>
    <row r="71" spans="1:17" ht="103.5" thickBot="1">
      <c r="A71" s="210"/>
      <c r="B71" s="152" t="s">
        <v>448</v>
      </c>
      <c r="C71" s="229" t="s">
        <v>583</v>
      </c>
      <c r="D71" s="225" t="s">
        <v>135</v>
      </c>
      <c r="E71" s="210"/>
      <c r="F71" s="211"/>
      <c r="G71" s="251" t="s">
        <v>478</v>
      </c>
      <c r="H71" s="205"/>
      <c r="I71" s="227" t="s">
        <v>584</v>
      </c>
      <c r="J71" s="153">
        <v>0</v>
      </c>
      <c r="K71" s="210"/>
      <c r="L71" s="210"/>
      <c r="M71" s="210"/>
      <c r="N71" s="92"/>
      <c r="O71" s="92"/>
      <c r="P71" s="92"/>
      <c r="Q71" s="92"/>
    </row>
    <row r="72" spans="1:17" ht="90" thickBot="1">
      <c r="A72" s="210"/>
      <c r="B72" s="152" t="s">
        <v>449</v>
      </c>
      <c r="C72" s="226" t="s">
        <v>585</v>
      </c>
      <c r="D72" s="225" t="s">
        <v>135</v>
      </c>
      <c r="E72" s="210"/>
      <c r="F72" s="211"/>
      <c r="G72" s="251" t="s">
        <v>478</v>
      </c>
      <c r="H72" s="205"/>
      <c r="I72" s="227" t="s">
        <v>586</v>
      </c>
      <c r="J72" s="153">
        <v>0</v>
      </c>
      <c r="K72" s="210"/>
      <c r="L72" s="210"/>
      <c r="M72" s="210"/>
      <c r="N72" s="92"/>
      <c r="O72" s="92"/>
      <c r="P72" s="92"/>
      <c r="Q72" s="92"/>
    </row>
    <row r="73" spans="1:17" ht="26.25" customHeight="1" thickBot="1">
      <c r="A73" s="210"/>
      <c r="B73" s="152" t="s">
        <v>450</v>
      </c>
      <c r="C73" s="226" t="s">
        <v>587</v>
      </c>
      <c r="D73" s="225" t="s">
        <v>135</v>
      </c>
      <c r="E73" s="210"/>
      <c r="F73" s="211"/>
      <c r="G73" s="251" t="s">
        <v>478</v>
      </c>
      <c r="H73" s="205"/>
      <c r="I73" s="227" t="s">
        <v>588</v>
      </c>
      <c r="J73" s="153">
        <v>0</v>
      </c>
      <c r="K73" s="210"/>
      <c r="L73" s="210"/>
      <c r="M73" s="210"/>
      <c r="N73" s="92"/>
      <c r="O73" s="92"/>
      <c r="P73" s="92"/>
      <c r="Q73" s="92"/>
    </row>
    <row r="74" spans="1:17" ht="26.25" customHeight="1" thickBot="1">
      <c r="A74" s="210"/>
      <c r="B74" s="152" t="s">
        <v>451</v>
      </c>
      <c r="C74" s="226" t="s">
        <v>589</v>
      </c>
      <c r="D74" s="225" t="s">
        <v>135</v>
      </c>
      <c r="E74" s="210"/>
      <c r="F74" s="211"/>
      <c r="G74" s="251" t="s">
        <v>478</v>
      </c>
      <c r="H74" s="205" t="s">
        <v>590</v>
      </c>
      <c r="I74" s="227" t="s">
        <v>591</v>
      </c>
      <c r="J74" s="153">
        <v>0</v>
      </c>
      <c r="K74" s="210"/>
      <c r="L74" s="210"/>
      <c r="M74" s="210"/>
      <c r="N74" s="92"/>
      <c r="O74" s="92"/>
      <c r="P74" s="92"/>
      <c r="Q74" s="92"/>
    </row>
    <row r="75" spans="1:17" ht="90.75" thickBot="1">
      <c r="A75" s="210"/>
      <c r="B75" s="152" t="s">
        <v>452</v>
      </c>
      <c r="C75" s="229" t="s">
        <v>592</v>
      </c>
      <c r="D75" s="225" t="s">
        <v>135</v>
      </c>
      <c r="E75" s="210"/>
      <c r="F75" s="211"/>
      <c r="G75" s="251" t="s">
        <v>478</v>
      </c>
      <c r="H75" s="205" t="s">
        <v>552</v>
      </c>
      <c r="I75" s="227" t="s">
        <v>593</v>
      </c>
      <c r="J75" s="153">
        <v>0</v>
      </c>
      <c r="K75" s="210"/>
      <c r="L75" s="210"/>
      <c r="M75" s="210"/>
      <c r="N75" s="92"/>
      <c r="O75" s="92"/>
      <c r="P75" s="92"/>
      <c r="Q75" s="92"/>
    </row>
    <row r="76" spans="1:17" ht="103.5" thickBot="1">
      <c r="A76" s="210"/>
      <c r="B76" s="152" t="s">
        <v>453</v>
      </c>
      <c r="C76" s="229" t="s">
        <v>594</v>
      </c>
      <c r="D76" s="225" t="s">
        <v>135</v>
      </c>
      <c r="E76" s="210"/>
      <c r="F76" s="211"/>
      <c r="G76" s="251" t="s">
        <v>478</v>
      </c>
      <c r="H76" s="205" t="s">
        <v>563</v>
      </c>
      <c r="I76" s="227" t="s">
        <v>593</v>
      </c>
      <c r="J76" s="153">
        <v>0</v>
      </c>
      <c r="K76" s="210"/>
      <c r="L76" s="210"/>
      <c r="M76" s="210"/>
      <c r="N76" s="92"/>
      <c r="O76" s="92"/>
      <c r="P76" s="92"/>
      <c r="Q76" s="92"/>
    </row>
    <row r="77" spans="1:17" ht="26.25" customHeight="1" thickBot="1">
      <c r="A77" s="210"/>
      <c r="B77" s="152" t="s">
        <v>454</v>
      </c>
      <c r="C77" s="226" t="s">
        <v>595</v>
      </c>
      <c r="D77" s="225" t="s">
        <v>135</v>
      </c>
      <c r="E77" s="210"/>
      <c r="F77" s="211"/>
      <c r="G77" s="251" t="s">
        <v>478</v>
      </c>
      <c r="H77" s="205" t="s">
        <v>564</v>
      </c>
      <c r="I77" s="227" t="s">
        <v>596</v>
      </c>
      <c r="J77" s="153">
        <v>0</v>
      </c>
      <c r="K77" s="210"/>
      <c r="L77" s="210"/>
      <c r="M77" s="210"/>
      <c r="N77" s="92"/>
      <c r="O77" s="92"/>
      <c r="P77" s="92"/>
      <c r="Q77" s="92"/>
    </row>
    <row r="78" spans="1:17" ht="39" customHeight="1" thickBot="1">
      <c r="A78" s="210"/>
      <c r="B78" s="152" t="s">
        <v>455</v>
      </c>
      <c r="C78" s="226" t="s">
        <v>597</v>
      </c>
      <c r="D78" s="225" t="s">
        <v>135</v>
      </c>
      <c r="E78" s="210"/>
      <c r="F78" s="211"/>
      <c r="G78" s="251" t="s">
        <v>478</v>
      </c>
      <c r="H78" s="205" t="s">
        <v>568</v>
      </c>
      <c r="I78" s="227" t="s">
        <v>598</v>
      </c>
      <c r="J78" s="185" t="s">
        <v>414</v>
      </c>
      <c r="K78" s="210"/>
      <c r="L78" s="210"/>
      <c r="M78" s="210"/>
      <c r="N78" s="92"/>
      <c r="O78" s="92"/>
      <c r="P78" s="92"/>
      <c r="Q78" s="92"/>
    </row>
    <row r="79" spans="1:17" ht="78" thickBot="1">
      <c r="A79" s="210"/>
      <c r="B79" s="152" t="s">
        <v>456</v>
      </c>
      <c r="C79" s="229" t="s">
        <v>599</v>
      </c>
      <c r="D79" s="225" t="s">
        <v>135</v>
      </c>
      <c r="E79" s="210"/>
      <c r="F79" s="211"/>
      <c r="G79" s="251" t="s">
        <v>478</v>
      </c>
      <c r="H79" s="205" t="s">
        <v>568</v>
      </c>
      <c r="I79" s="227" t="s">
        <v>600</v>
      </c>
      <c r="J79" s="153">
        <v>0</v>
      </c>
      <c r="K79" s="210"/>
      <c r="L79" s="210"/>
      <c r="M79" s="210"/>
      <c r="N79" s="92"/>
      <c r="O79" s="92"/>
      <c r="P79" s="92"/>
      <c r="Q79" s="92"/>
    </row>
    <row r="80" spans="1:17" ht="26.25" customHeight="1" thickBot="1">
      <c r="A80" s="210"/>
      <c r="B80" s="152" t="s">
        <v>457</v>
      </c>
      <c r="C80" s="226" t="s">
        <v>601</v>
      </c>
      <c r="D80" s="225" t="s">
        <v>135</v>
      </c>
      <c r="E80" s="210"/>
      <c r="F80" s="211"/>
      <c r="G80" s="251" t="s">
        <v>478</v>
      </c>
      <c r="H80" s="205" t="s">
        <v>568</v>
      </c>
      <c r="I80" s="227" t="s">
        <v>602</v>
      </c>
      <c r="J80" s="153">
        <v>0</v>
      </c>
      <c r="K80" s="210"/>
      <c r="L80" s="210"/>
      <c r="M80" s="210"/>
      <c r="N80" s="92"/>
      <c r="O80" s="92"/>
      <c r="P80" s="92"/>
      <c r="Q80" s="92"/>
    </row>
    <row r="81" spans="1:17" ht="103.5" thickBot="1">
      <c r="A81" s="210"/>
      <c r="B81" s="152" t="s">
        <v>458</v>
      </c>
      <c r="C81" s="229" t="s">
        <v>603</v>
      </c>
      <c r="D81" s="225" t="s">
        <v>135</v>
      </c>
      <c r="E81" s="210"/>
      <c r="F81" s="211"/>
      <c r="G81" s="251" t="s">
        <v>478</v>
      </c>
      <c r="H81" s="205" t="s">
        <v>568</v>
      </c>
      <c r="I81" s="227" t="s">
        <v>604</v>
      </c>
      <c r="J81" s="153">
        <v>0</v>
      </c>
      <c r="K81" s="210"/>
      <c r="L81" s="210"/>
      <c r="M81" s="210"/>
      <c r="N81" s="92"/>
      <c r="O81" s="92"/>
      <c r="P81" s="92"/>
      <c r="Q81" s="92"/>
    </row>
    <row r="82" spans="1:17" ht="61.5" customHeight="1" thickBot="1">
      <c r="A82" s="210"/>
      <c r="B82" s="152" t="s">
        <v>459</v>
      </c>
      <c r="C82" s="226" t="s">
        <v>605</v>
      </c>
      <c r="D82" s="225" t="s">
        <v>135</v>
      </c>
      <c r="E82" s="210"/>
      <c r="F82" s="211"/>
      <c r="G82" s="251" t="s">
        <v>478</v>
      </c>
      <c r="H82" s="205" t="s">
        <v>568</v>
      </c>
      <c r="I82" s="227" t="s">
        <v>606</v>
      </c>
      <c r="J82" s="153">
        <v>0</v>
      </c>
      <c r="K82" s="210"/>
      <c r="L82" s="210"/>
      <c r="M82" s="210"/>
      <c r="N82" s="92"/>
      <c r="O82" s="92"/>
      <c r="P82" s="92"/>
      <c r="Q82" s="92"/>
    </row>
    <row r="83" spans="1:17" ht="77.25" thickBot="1">
      <c r="A83" s="210"/>
      <c r="B83" s="152" t="s">
        <v>460</v>
      </c>
      <c r="C83" s="226" t="s">
        <v>607</v>
      </c>
      <c r="D83" s="225" t="s">
        <v>135</v>
      </c>
      <c r="E83" s="210"/>
      <c r="F83" s="211"/>
      <c r="G83" s="251" t="s">
        <v>478</v>
      </c>
      <c r="H83" s="205" t="s">
        <v>568</v>
      </c>
      <c r="I83" s="227" t="s">
        <v>608</v>
      </c>
      <c r="J83" s="153">
        <v>0</v>
      </c>
      <c r="K83" s="210"/>
      <c r="L83" s="210"/>
      <c r="M83" s="210"/>
      <c r="N83" s="92"/>
      <c r="O83" s="92"/>
      <c r="P83" s="92"/>
      <c r="Q83" s="92"/>
    </row>
    <row r="84" spans="1:17" ht="90" thickBot="1">
      <c r="A84" s="210"/>
      <c r="B84" s="152" t="s">
        <v>461</v>
      </c>
      <c r="C84" s="226" t="s">
        <v>609</v>
      </c>
      <c r="D84" s="225" t="s">
        <v>135</v>
      </c>
      <c r="E84" s="210"/>
      <c r="F84" s="211"/>
      <c r="G84" s="251" t="s">
        <v>478</v>
      </c>
      <c r="H84" s="205" t="s">
        <v>568</v>
      </c>
      <c r="I84" s="227" t="s">
        <v>610</v>
      </c>
      <c r="J84" s="185" t="s">
        <v>420</v>
      </c>
      <c r="K84" s="210"/>
      <c r="L84" s="210"/>
      <c r="M84" s="210"/>
      <c r="N84" s="92"/>
      <c r="O84" s="92"/>
      <c r="P84" s="92"/>
      <c r="Q84" s="92"/>
    </row>
    <row r="85" spans="1:17" ht="102.75" thickBot="1">
      <c r="A85" s="210"/>
      <c r="B85" s="152" t="s">
        <v>462</v>
      </c>
      <c r="C85" s="226" t="s">
        <v>611</v>
      </c>
      <c r="D85" s="225" t="s">
        <v>135</v>
      </c>
      <c r="E85" s="210"/>
      <c r="F85" s="211"/>
      <c r="G85" s="251" t="s">
        <v>478</v>
      </c>
      <c r="H85" s="205" t="s">
        <v>568</v>
      </c>
      <c r="I85" s="227" t="s">
        <v>612</v>
      </c>
      <c r="J85" s="153">
        <v>0</v>
      </c>
      <c r="K85" s="210"/>
      <c r="L85" s="210"/>
      <c r="M85" s="210"/>
      <c r="N85" s="92"/>
      <c r="O85" s="92"/>
      <c r="P85" s="92"/>
      <c r="Q85" s="92"/>
    </row>
    <row r="86" spans="1:17" ht="64.5" thickBot="1">
      <c r="A86" s="210"/>
      <c r="B86" s="152" t="s">
        <v>463</v>
      </c>
      <c r="C86" s="226" t="s">
        <v>613</v>
      </c>
      <c r="D86" s="225" t="s">
        <v>135</v>
      </c>
      <c r="E86" s="210"/>
      <c r="F86" s="211"/>
      <c r="G86" s="251" t="s">
        <v>478</v>
      </c>
      <c r="H86" s="205" t="s">
        <v>568</v>
      </c>
      <c r="I86" s="227" t="s">
        <v>614</v>
      </c>
      <c r="J86" s="227" t="s">
        <v>614</v>
      </c>
      <c r="K86" s="210"/>
      <c r="L86" s="210"/>
      <c r="M86" s="210"/>
      <c r="N86" s="92"/>
      <c r="O86" s="92"/>
      <c r="P86" s="92"/>
      <c r="Q86" s="92"/>
    </row>
    <row r="87" spans="1:17" ht="60.75" customHeight="1" thickBot="1">
      <c r="A87" s="210"/>
      <c r="B87" s="152" t="s">
        <v>464</v>
      </c>
      <c r="C87" s="226" t="s">
        <v>615</v>
      </c>
      <c r="D87" s="225" t="s">
        <v>135</v>
      </c>
      <c r="E87" s="210"/>
      <c r="F87" s="211"/>
      <c r="G87" s="251" t="s">
        <v>478</v>
      </c>
      <c r="H87" s="205" t="s">
        <v>568</v>
      </c>
      <c r="I87" s="227" t="s">
        <v>616</v>
      </c>
      <c r="J87" s="153">
        <v>0</v>
      </c>
      <c r="K87" s="210"/>
      <c r="L87" s="210"/>
      <c r="M87" s="210"/>
      <c r="N87" s="92"/>
      <c r="O87" s="92"/>
      <c r="P87" s="92"/>
      <c r="Q87" s="92"/>
    </row>
    <row r="88" spans="1:17" ht="51.75" thickBot="1">
      <c r="A88" s="210"/>
      <c r="B88" s="152" t="s">
        <v>465</v>
      </c>
      <c r="C88" s="226" t="s">
        <v>617</v>
      </c>
      <c r="D88" s="225" t="s">
        <v>135</v>
      </c>
      <c r="E88" s="210"/>
      <c r="F88" s="211"/>
      <c r="G88" s="251" t="s">
        <v>478</v>
      </c>
      <c r="H88" s="205" t="s">
        <v>568</v>
      </c>
      <c r="I88" s="227" t="s">
        <v>618</v>
      </c>
      <c r="J88" s="153">
        <v>0</v>
      </c>
      <c r="K88" s="210"/>
      <c r="L88" s="210"/>
      <c r="M88" s="210"/>
      <c r="N88" s="92"/>
      <c r="O88" s="92"/>
      <c r="P88" s="92"/>
      <c r="Q88" s="92"/>
    </row>
    <row r="89" spans="1:17" ht="51.75" thickBot="1">
      <c r="A89" s="210"/>
      <c r="B89" s="152" t="s">
        <v>466</v>
      </c>
      <c r="C89" s="230" t="s">
        <v>425</v>
      </c>
      <c r="D89" s="225" t="s">
        <v>135</v>
      </c>
      <c r="E89" s="210"/>
      <c r="F89" s="211"/>
      <c r="G89" s="251" t="s">
        <v>478</v>
      </c>
      <c r="H89" s="205" t="s">
        <v>568</v>
      </c>
      <c r="I89" s="231">
        <v>84600</v>
      </c>
      <c r="J89" s="153">
        <v>0</v>
      </c>
      <c r="K89" s="210"/>
      <c r="L89" s="210"/>
      <c r="M89" s="210"/>
      <c r="N89" s="92"/>
      <c r="O89" s="92"/>
      <c r="P89" s="92"/>
      <c r="Q89" s="92"/>
    </row>
    <row r="90" spans="1:17" ht="39" customHeight="1" thickBot="1">
      <c r="A90" s="210"/>
      <c r="B90" s="152" t="s">
        <v>467</v>
      </c>
      <c r="C90" s="230" t="s">
        <v>426</v>
      </c>
      <c r="D90" s="225" t="s">
        <v>135</v>
      </c>
      <c r="E90" s="210"/>
      <c r="F90" s="211"/>
      <c r="G90" s="251" t="s">
        <v>478</v>
      </c>
      <c r="H90" s="205" t="s">
        <v>568</v>
      </c>
      <c r="I90" s="232">
        <v>101110.61</v>
      </c>
      <c r="J90" s="233">
        <v>101110.61</v>
      </c>
      <c r="K90" s="210"/>
      <c r="L90" s="210"/>
      <c r="M90" s="210"/>
      <c r="N90" s="92"/>
      <c r="O90" s="92"/>
      <c r="P90" s="92"/>
      <c r="Q90" s="92"/>
    </row>
    <row r="91" spans="1:17" ht="51.75" thickBot="1">
      <c r="A91" s="210"/>
      <c r="B91" s="152" t="s">
        <v>468</v>
      </c>
      <c r="C91" s="230" t="s">
        <v>427</v>
      </c>
      <c r="D91" s="225" t="s">
        <v>135</v>
      </c>
      <c r="E91" s="210"/>
      <c r="F91" s="211"/>
      <c r="G91" s="251" t="s">
        <v>478</v>
      </c>
      <c r="H91" s="205" t="s">
        <v>568</v>
      </c>
      <c r="I91" s="232">
        <v>101110.61</v>
      </c>
      <c r="J91" s="233">
        <v>101110.61</v>
      </c>
      <c r="K91" s="210"/>
      <c r="L91" s="210"/>
      <c r="M91" s="210"/>
      <c r="N91" s="92"/>
      <c r="O91" s="92"/>
      <c r="P91" s="92"/>
      <c r="Q91" s="92"/>
    </row>
    <row r="92" spans="1:17" ht="51.75" thickBot="1">
      <c r="A92" s="210"/>
      <c r="B92" s="152" t="s">
        <v>469</v>
      </c>
      <c r="C92" s="230" t="s">
        <v>427</v>
      </c>
      <c r="D92" s="225" t="s">
        <v>135</v>
      </c>
      <c r="E92" s="210"/>
      <c r="F92" s="211"/>
      <c r="G92" s="251" t="s">
        <v>478</v>
      </c>
      <c r="H92" s="205" t="s">
        <v>568</v>
      </c>
      <c r="I92" s="232">
        <v>100500</v>
      </c>
      <c r="J92" s="232">
        <v>100500</v>
      </c>
      <c r="K92" s="210"/>
      <c r="L92" s="210"/>
      <c r="M92" s="210"/>
      <c r="N92" s="92"/>
      <c r="O92" s="92"/>
      <c r="P92" s="92"/>
      <c r="Q92" s="92"/>
    </row>
    <row r="93" spans="1:17" ht="51.75" thickBot="1">
      <c r="A93" s="210"/>
      <c r="B93" s="152" t="s">
        <v>470</v>
      </c>
      <c r="C93" s="230" t="s">
        <v>428</v>
      </c>
      <c r="D93" s="225" t="s">
        <v>135</v>
      </c>
      <c r="E93" s="210"/>
      <c r="F93" s="211"/>
      <c r="G93" s="251" t="s">
        <v>478</v>
      </c>
      <c r="H93" s="205" t="s">
        <v>568</v>
      </c>
      <c r="I93" s="234">
        <v>226133.7</v>
      </c>
      <c r="J93" s="191">
        <v>226133.7</v>
      </c>
      <c r="K93" s="210"/>
      <c r="L93" s="210"/>
      <c r="M93" s="210"/>
      <c r="N93" s="92"/>
      <c r="O93" s="92"/>
      <c r="P93" s="92"/>
      <c r="Q93" s="92"/>
    </row>
    <row r="94" spans="1:17" ht="51.75" thickBot="1">
      <c r="A94" s="210"/>
      <c r="B94" s="152" t="s">
        <v>471</v>
      </c>
      <c r="C94" s="230" t="s">
        <v>429</v>
      </c>
      <c r="D94" s="225" t="s">
        <v>135</v>
      </c>
      <c r="E94" s="210"/>
      <c r="F94" s="211"/>
      <c r="G94" s="251" t="s">
        <v>478</v>
      </c>
      <c r="H94" s="205" t="s">
        <v>568</v>
      </c>
      <c r="I94" s="234">
        <v>109130.55</v>
      </c>
      <c r="J94" s="153">
        <v>0</v>
      </c>
      <c r="K94" s="210"/>
      <c r="L94" s="210"/>
      <c r="M94" s="210"/>
      <c r="N94" s="92"/>
      <c r="O94" s="92"/>
      <c r="P94" s="92"/>
      <c r="Q94" s="92"/>
    </row>
    <row r="95" spans="1:17" ht="39" customHeight="1" thickBot="1">
      <c r="A95" s="210"/>
      <c r="B95" s="152" t="s">
        <v>472</v>
      </c>
      <c r="C95" s="230" t="s">
        <v>430</v>
      </c>
      <c r="D95" s="225" t="s">
        <v>135</v>
      </c>
      <c r="E95" s="210"/>
      <c r="F95" s="211"/>
      <c r="G95" s="251" t="s">
        <v>478</v>
      </c>
      <c r="H95" s="205" t="s">
        <v>568</v>
      </c>
      <c r="I95" s="234">
        <v>52060</v>
      </c>
      <c r="J95" s="153">
        <v>0</v>
      </c>
      <c r="K95" s="210"/>
      <c r="L95" s="210"/>
      <c r="M95" s="210"/>
      <c r="N95" s="92"/>
      <c r="O95" s="92"/>
      <c r="P95" s="92"/>
      <c r="Q95" s="92"/>
    </row>
    <row r="96" spans="1:17" ht="51.75" thickBot="1">
      <c r="A96" s="210"/>
      <c r="B96" s="152" t="s">
        <v>473</v>
      </c>
      <c r="C96" s="235" t="s">
        <v>425</v>
      </c>
      <c r="D96" s="225" t="s">
        <v>135</v>
      </c>
      <c r="E96" s="210"/>
      <c r="F96" s="211"/>
      <c r="G96" s="251" t="s">
        <v>478</v>
      </c>
      <c r="H96" s="205" t="s">
        <v>568</v>
      </c>
      <c r="I96" s="236">
        <v>89168.960000000006</v>
      </c>
      <c r="J96" s="153">
        <v>0</v>
      </c>
      <c r="K96" s="210"/>
      <c r="L96" s="210"/>
      <c r="M96" s="210"/>
      <c r="N96" s="92"/>
      <c r="O96" s="92"/>
      <c r="P96" s="92"/>
      <c r="Q96" s="92"/>
    </row>
    <row r="97" spans="1:17" ht="54.75" customHeight="1" thickBot="1">
      <c r="A97" s="210"/>
      <c r="B97" s="152" t="s">
        <v>474</v>
      </c>
      <c r="C97" s="230" t="s">
        <v>431</v>
      </c>
      <c r="D97" s="225" t="s">
        <v>135</v>
      </c>
      <c r="E97" s="210"/>
      <c r="F97" s="211"/>
      <c r="G97" s="251" t="s">
        <v>478</v>
      </c>
      <c r="H97" s="205" t="s">
        <v>568</v>
      </c>
      <c r="I97" s="234">
        <v>78680.759999999995</v>
      </c>
      <c r="J97" s="153">
        <v>0</v>
      </c>
      <c r="K97" s="210"/>
      <c r="L97" s="210"/>
      <c r="M97" s="210"/>
      <c r="N97" s="92"/>
      <c r="O97" s="92"/>
      <c r="P97" s="92"/>
      <c r="Q97" s="92"/>
    </row>
    <row r="98" spans="1:17" ht="64.5" thickBot="1">
      <c r="A98" s="210"/>
      <c r="B98" s="152" t="s">
        <v>475</v>
      </c>
      <c r="C98" s="230" t="s">
        <v>432</v>
      </c>
      <c r="D98" s="225" t="s">
        <v>135</v>
      </c>
      <c r="E98" s="210"/>
      <c r="F98" s="211"/>
      <c r="G98" s="251" t="s">
        <v>478</v>
      </c>
      <c r="H98" s="205" t="s">
        <v>568</v>
      </c>
      <c r="I98" s="234">
        <v>25904.2</v>
      </c>
      <c r="J98" s="153">
        <v>0</v>
      </c>
      <c r="K98" s="210"/>
      <c r="L98" s="210"/>
      <c r="M98" s="210"/>
      <c r="N98" s="92"/>
      <c r="O98" s="92"/>
      <c r="P98" s="92"/>
      <c r="Q98" s="92"/>
    </row>
    <row r="99" spans="1:17" ht="53.25" customHeight="1" thickBot="1">
      <c r="A99" s="210"/>
      <c r="B99" s="152" t="s">
        <v>476</v>
      </c>
      <c r="C99" s="230" t="s">
        <v>433</v>
      </c>
      <c r="D99" s="237" t="s">
        <v>135</v>
      </c>
      <c r="E99" s="210"/>
      <c r="F99" s="211"/>
      <c r="G99" s="251" t="s">
        <v>478</v>
      </c>
      <c r="H99" s="205" t="s">
        <v>568</v>
      </c>
      <c r="I99" s="234">
        <v>52060</v>
      </c>
      <c r="J99" s="153">
        <v>0</v>
      </c>
      <c r="K99" s="210"/>
      <c r="L99" s="210"/>
      <c r="M99" s="210"/>
      <c r="N99" s="92"/>
      <c r="O99" s="92"/>
      <c r="P99" s="92"/>
      <c r="Q99" s="92"/>
    </row>
    <row r="100" spans="1:17" ht="54" customHeight="1" thickBot="1">
      <c r="A100" s="210"/>
      <c r="B100" s="152" t="s">
        <v>477</v>
      </c>
      <c r="C100" s="230" t="s">
        <v>433</v>
      </c>
      <c r="D100" s="236"/>
      <c r="E100" s="210"/>
      <c r="F100" s="211"/>
      <c r="G100" s="251" t="s">
        <v>478</v>
      </c>
      <c r="H100" s="205" t="s">
        <v>568</v>
      </c>
      <c r="I100" s="236">
        <v>29428.03</v>
      </c>
      <c r="J100" s="153">
        <v>0</v>
      </c>
      <c r="K100" s="210"/>
      <c r="L100" s="210"/>
      <c r="M100" s="210"/>
      <c r="N100" s="92"/>
      <c r="O100" s="92"/>
      <c r="P100" s="92"/>
      <c r="Q100" s="92"/>
    </row>
    <row r="101" spans="1:17">
      <c r="A101" s="210"/>
      <c r="B101" s="238"/>
      <c r="C101" s="239" t="s">
        <v>619</v>
      </c>
      <c r="D101" s="240"/>
      <c r="E101" s="241"/>
      <c r="F101" s="242"/>
      <c r="G101" s="243"/>
      <c r="H101" s="244"/>
      <c r="I101" s="245">
        <f>I53+I54+I55+I56+I57+I58+I59+I60+I61+I62+I63+I64+I65+I66+I67+I68+I69+I70+I71+I72+I73+I74+I75+I76+I77+I78+I79+I80+I81+I82+I83+I84+I85+I86+I87+I88+I89+I90+I91+I92+I93+I94+I95+I96+I97+I98+I99+I100</f>
        <v>3431852.0799999991</v>
      </c>
      <c r="J101" s="246">
        <f>J53+J54+J55+J56+J57+J58+J59+J60+J61+J62+J63+J64+J65+J66+J67+J68+J69+J70+J71+J72+J73+J74+J75+J76+J77+J78+J79+J80+J81+J82+J83+J84+J85+J86+J87+J88+J89+J90+J91+J92+J93+J94+J95+J96+J97+J98+J99+J100</f>
        <v>1952222.2600000005</v>
      </c>
      <c r="K101" s="241"/>
      <c r="L101" s="210"/>
      <c r="M101" s="210"/>
      <c r="N101" s="92"/>
      <c r="O101" s="92"/>
      <c r="P101" s="92"/>
      <c r="Q101" s="92"/>
    </row>
    <row r="102" spans="1:17">
      <c r="A102" s="320" t="s">
        <v>620</v>
      </c>
      <c r="B102" s="323"/>
      <c r="C102" s="323"/>
      <c r="D102" s="323"/>
      <c r="E102" s="323"/>
      <c r="F102" s="323"/>
      <c r="G102" s="323"/>
      <c r="H102" s="323"/>
      <c r="I102" s="323"/>
      <c r="J102" s="323"/>
      <c r="K102" s="323"/>
      <c r="L102" s="323"/>
      <c r="M102" s="323"/>
      <c r="N102" s="323"/>
      <c r="O102" s="323"/>
      <c r="P102" s="323"/>
      <c r="Q102" s="291"/>
    </row>
    <row r="103" spans="1:17" ht="63.75">
      <c r="A103" s="210">
        <v>58</v>
      </c>
      <c r="B103" s="152" t="s">
        <v>621</v>
      </c>
      <c r="C103" s="181" t="s">
        <v>622</v>
      </c>
      <c r="D103" s="84" t="s">
        <v>353</v>
      </c>
      <c r="E103" s="210" t="s">
        <v>528</v>
      </c>
      <c r="F103" s="211"/>
      <c r="G103" s="81" t="s">
        <v>356</v>
      </c>
      <c r="H103" s="205" t="s">
        <v>623</v>
      </c>
      <c r="I103" s="223">
        <v>1105.8</v>
      </c>
      <c r="J103" s="153">
        <v>0</v>
      </c>
      <c r="K103" s="210" t="s">
        <v>355</v>
      </c>
      <c r="L103" s="210"/>
      <c r="M103" s="210"/>
      <c r="N103" s="92"/>
      <c r="O103" s="92"/>
      <c r="P103" s="92"/>
      <c r="Q103" s="92"/>
    </row>
    <row r="104" spans="1:17">
      <c r="A104" s="210"/>
      <c r="B104" s="152"/>
      <c r="C104" s="247" t="s">
        <v>554</v>
      </c>
      <c r="D104" s="240"/>
      <c r="E104" s="241"/>
      <c r="F104" s="242"/>
      <c r="G104" s="243"/>
      <c r="H104" s="244"/>
      <c r="I104" s="245">
        <v>1105.8</v>
      </c>
      <c r="J104" s="246">
        <v>0</v>
      </c>
      <c r="K104" s="210"/>
      <c r="L104" s="210"/>
      <c r="M104" s="210"/>
      <c r="N104" s="92"/>
      <c r="O104" s="92"/>
      <c r="P104" s="92"/>
      <c r="Q104" s="92"/>
    </row>
    <row r="105" spans="1:17">
      <c r="A105" s="92"/>
      <c r="B105" s="248"/>
      <c r="C105" s="241" t="s">
        <v>624</v>
      </c>
      <c r="D105" s="248"/>
      <c r="E105" s="248"/>
      <c r="F105" s="248"/>
      <c r="G105" s="248"/>
      <c r="H105" s="248"/>
      <c r="I105" s="249">
        <f>I51+I101+I104</f>
        <v>11828979.739999998</v>
      </c>
      <c r="J105" s="248"/>
      <c r="K105" s="248"/>
      <c r="L105" s="248"/>
      <c r="M105" s="248"/>
      <c r="N105" s="248"/>
      <c r="O105" s="248"/>
      <c r="P105" s="248"/>
      <c r="Q105" s="248"/>
    </row>
    <row r="106" spans="1:17">
      <c r="A106" s="58"/>
      <c r="B106" s="58"/>
      <c r="C106" s="62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</row>
    <row r="107" spans="1:17">
      <c r="A107" s="58"/>
      <c r="B107" s="324" t="s">
        <v>625</v>
      </c>
      <c r="C107" s="324"/>
      <c r="D107" s="324"/>
      <c r="E107" s="324"/>
      <c r="F107" s="58"/>
      <c r="G107" s="58"/>
      <c r="H107" s="325"/>
      <c r="I107" s="325"/>
      <c r="J107" s="58" t="s">
        <v>626</v>
      </c>
      <c r="K107" s="58"/>
      <c r="L107" s="58"/>
      <c r="M107" s="58"/>
      <c r="N107" s="58"/>
      <c r="O107" s="58"/>
      <c r="P107" s="58"/>
      <c r="Q107" s="58"/>
    </row>
    <row r="108" spans="1:17">
      <c r="A108" s="58"/>
      <c r="B108" s="58"/>
      <c r="C108" s="62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</row>
    <row r="109" spans="1:17">
      <c r="A109" s="58"/>
      <c r="B109" s="58"/>
      <c r="C109" s="298" t="s">
        <v>627</v>
      </c>
      <c r="D109" s="298"/>
      <c r="E109" s="298"/>
      <c r="F109" s="58"/>
      <c r="G109" s="58"/>
      <c r="H109" s="58"/>
      <c r="I109" s="58"/>
      <c r="J109" s="58" t="s">
        <v>628</v>
      </c>
      <c r="K109" s="58"/>
      <c r="L109" s="58"/>
      <c r="M109" s="58"/>
      <c r="N109" s="58"/>
      <c r="O109" s="58"/>
      <c r="P109" s="58"/>
      <c r="Q109" s="58"/>
    </row>
    <row r="116" spans="3:3">
      <c r="C116" t="s">
        <v>632</v>
      </c>
    </row>
  </sheetData>
  <mergeCells count="29">
    <mergeCell ref="B2:P2"/>
    <mergeCell ref="I18:I33"/>
    <mergeCell ref="A52:Q52"/>
    <mergeCell ref="A102:Q102"/>
    <mergeCell ref="B107:E107"/>
    <mergeCell ref="H107:I107"/>
    <mergeCell ref="D4:M4"/>
    <mergeCell ref="N4:Q4"/>
    <mergeCell ref="D5:D10"/>
    <mergeCell ref="E5:E10"/>
    <mergeCell ref="F5:F10"/>
    <mergeCell ref="G5:G10"/>
    <mergeCell ref="H5:H10"/>
    <mergeCell ref="C109:E109"/>
    <mergeCell ref="O5:O10"/>
    <mergeCell ref="P5:P10"/>
    <mergeCell ref="Q5:Q10"/>
    <mergeCell ref="A12:M12"/>
    <mergeCell ref="A13:M13"/>
    <mergeCell ref="A14:Q14"/>
    <mergeCell ref="I5:I10"/>
    <mergeCell ref="J5:J10"/>
    <mergeCell ref="K5:K10"/>
    <mergeCell ref="L5:L10"/>
    <mergeCell ref="M5:M10"/>
    <mergeCell ref="N5:N10"/>
    <mergeCell ref="A4:A10"/>
    <mergeCell ref="B4:B10"/>
    <mergeCell ref="C4:C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3"/>
  <sheetViews>
    <sheetView topLeftCell="E1" zoomScaleNormal="83" workbookViewId="0">
      <selection activeCell="K21" sqref="K21"/>
    </sheetView>
  </sheetViews>
  <sheetFormatPr defaultRowHeight="15"/>
  <cols>
    <col min="1" max="1" width="6.5703125" customWidth="1"/>
    <col min="2" max="2" width="15" customWidth="1"/>
    <col min="3" max="3" width="19.42578125" customWidth="1"/>
    <col min="4" max="4" width="16.7109375" customWidth="1"/>
    <col min="5" max="5" width="19.85546875" customWidth="1"/>
    <col min="6" max="6" width="17.7109375" customWidth="1"/>
    <col min="7" max="7" width="11.5703125" customWidth="1"/>
    <col min="8" max="8" width="10.85546875" customWidth="1"/>
    <col min="9" max="9" width="14.140625" customWidth="1"/>
    <col min="10" max="10" width="11.42578125" customWidth="1"/>
    <col min="11" max="11" width="17.28515625" customWidth="1"/>
    <col min="12" max="12" width="13.85546875" customWidth="1"/>
    <col min="13" max="13" width="21.5703125" customWidth="1"/>
    <col min="14" max="14" width="27" customWidth="1"/>
    <col min="15" max="15" width="17.28515625" customWidth="1"/>
  </cols>
  <sheetData>
    <row r="1" spans="1: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C2" s="2"/>
      <c r="D2" s="2"/>
      <c r="E2" s="2"/>
      <c r="F2" s="2"/>
      <c r="G2" s="2"/>
      <c r="H2" s="2"/>
      <c r="I2" s="2"/>
      <c r="J2" s="2"/>
      <c r="K2" s="2"/>
      <c r="L2" s="2"/>
      <c r="M2" s="342"/>
      <c r="N2" s="342"/>
      <c r="O2" s="342"/>
    </row>
    <row r="3" spans="1:15">
      <c r="C3" s="2"/>
      <c r="D3" s="2"/>
      <c r="E3" s="2"/>
      <c r="F3" s="2"/>
      <c r="G3" s="2"/>
      <c r="H3" s="2"/>
      <c r="I3" s="2"/>
      <c r="J3" s="2"/>
      <c r="K3" s="2"/>
      <c r="L3" s="2"/>
      <c r="M3" s="342"/>
      <c r="N3" s="342"/>
      <c r="O3" s="342"/>
    </row>
    <row r="4" spans="1:15" ht="81" hidden="1" customHeight="1">
      <c r="C4" s="2"/>
      <c r="D4" s="2"/>
      <c r="E4" s="2"/>
      <c r="F4" s="2"/>
      <c r="G4" s="2"/>
      <c r="H4" s="2"/>
      <c r="I4" s="2"/>
      <c r="J4" s="2"/>
      <c r="K4" s="2"/>
      <c r="L4" s="2"/>
      <c r="M4" s="342"/>
      <c r="N4" s="342"/>
      <c r="O4" s="342"/>
    </row>
    <row r="5" spans="1:15" ht="15" customHeight="1">
      <c r="C5" s="344" t="s">
        <v>1</v>
      </c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</row>
    <row r="6" spans="1:15" ht="18" customHeight="1">
      <c r="C6" s="344" t="s">
        <v>42</v>
      </c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</row>
    <row r="7" spans="1:1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15"/>
      <c r="B8" s="16"/>
      <c r="C8" s="338" t="s">
        <v>0</v>
      </c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45"/>
    </row>
    <row r="9" spans="1:15">
      <c r="A9" s="12"/>
      <c r="B9" s="17"/>
      <c r="C9" s="346" t="s">
        <v>16</v>
      </c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7"/>
    </row>
    <row r="10" spans="1:15" s="10" customFormat="1" ht="148.5" customHeight="1">
      <c r="A10" s="13" t="s">
        <v>30</v>
      </c>
      <c r="B10" s="13" t="s">
        <v>31</v>
      </c>
      <c r="C10" s="4" t="s">
        <v>3</v>
      </c>
      <c r="D10" s="4" t="s">
        <v>4</v>
      </c>
      <c r="E10" s="4" t="s">
        <v>5</v>
      </c>
      <c r="F10" s="4" t="s">
        <v>15</v>
      </c>
      <c r="G10" s="4" t="s">
        <v>7</v>
      </c>
      <c r="H10" s="4" t="s">
        <v>8</v>
      </c>
      <c r="I10" s="4" t="s">
        <v>9</v>
      </c>
      <c r="J10" s="3" t="s">
        <v>32</v>
      </c>
      <c r="K10" s="3" t="s">
        <v>10</v>
      </c>
      <c r="L10" s="3" t="s">
        <v>11</v>
      </c>
      <c r="M10" s="4" t="s">
        <v>12</v>
      </c>
      <c r="N10" s="4" t="s">
        <v>13</v>
      </c>
      <c r="O10" s="4" t="s">
        <v>14</v>
      </c>
    </row>
    <row r="11" spans="1:15">
      <c r="A11" s="18">
        <v>1</v>
      </c>
      <c r="B11" s="19">
        <v>2</v>
      </c>
      <c r="C11" s="3">
        <v>3</v>
      </c>
      <c r="D11" s="7">
        <v>4</v>
      </c>
      <c r="E11" s="6">
        <v>5</v>
      </c>
      <c r="F11" s="6">
        <v>6</v>
      </c>
      <c r="G11" s="20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</row>
    <row r="12" spans="1:15" ht="0.75" customHeight="1">
      <c r="A12" s="29">
        <v>1</v>
      </c>
      <c r="B12" s="31" t="s">
        <v>33</v>
      </c>
      <c r="C12" s="32" t="s">
        <v>34</v>
      </c>
      <c r="D12" s="32" t="s">
        <v>43</v>
      </c>
      <c r="E12" s="6" t="s">
        <v>109</v>
      </c>
      <c r="F12" s="6" t="s">
        <v>73</v>
      </c>
      <c r="G12" s="8">
        <v>208297</v>
      </c>
      <c r="H12" s="30">
        <f>G12</f>
        <v>208297</v>
      </c>
      <c r="I12" s="30">
        <f>G12-H12</f>
        <v>0</v>
      </c>
      <c r="J12" s="5"/>
      <c r="K12" s="5"/>
      <c r="L12" s="5"/>
      <c r="M12" s="3" t="s">
        <v>72</v>
      </c>
      <c r="N12" s="7" t="s">
        <v>70</v>
      </c>
      <c r="O12" s="5"/>
    </row>
    <row r="13" spans="1:15" ht="66" hidden="1" customHeight="1">
      <c r="A13" s="29">
        <v>2</v>
      </c>
      <c r="B13" s="31" t="s">
        <v>38</v>
      </c>
      <c r="C13" s="32" t="s">
        <v>44</v>
      </c>
      <c r="D13" s="32" t="s">
        <v>43</v>
      </c>
      <c r="E13" s="6"/>
      <c r="F13" s="6"/>
      <c r="G13" s="8">
        <v>99858.6</v>
      </c>
      <c r="H13" s="30">
        <f>G13-I13</f>
        <v>13986.600000000006</v>
      </c>
      <c r="I13" s="30">
        <v>85872</v>
      </c>
      <c r="J13" s="5"/>
      <c r="K13" s="5"/>
      <c r="L13" s="5"/>
      <c r="M13" s="3" t="s">
        <v>107</v>
      </c>
      <c r="N13" s="7" t="s">
        <v>70</v>
      </c>
      <c r="O13" s="5"/>
    </row>
    <row r="14" spans="1:15" ht="51.75" hidden="1">
      <c r="A14" s="9">
        <v>3</v>
      </c>
      <c r="B14" s="33" t="s">
        <v>37</v>
      </c>
      <c r="C14" s="34" t="s">
        <v>35</v>
      </c>
      <c r="D14" s="35" t="s">
        <v>45</v>
      </c>
      <c r="E14" s="36"/>
      <c r="F14" s="37" t="s">
        <v>110</v>
      </c>
      <c r="G14" s="49">
        <v>300700</v>
      </c>
      <c r="H14" s="38">
        <f>G14</f>
        <v>300700</v>
      </c>
      <c r="I14" s="30">
        <v>0</v>
      </c>
      <c r="J14" s="5"/>
      <c r="K14" s="5"/>
      <c r="L14" s="5"/>
      <c r="M14" s="3" t="s">
        <v>106</v>
      </c>
      <c r="N14" s="7" t="s">
        <v>70</v>
      </c>
      <c r="O14" s="5"/>
    </row>
    <row r="15" spans="1:15" ht="54.75" customHeight="1">
      <c r="A15" s="9">
        <v>4</v>
      </c>
      <c r="B15" s="39" t="s">
        <v>46</v>
      </c>
      <c r="C15" s="40" t="s">
        <v>47</v>
      </c>
      <c r="D15" s="41" t="s">
        <v>111</v>
      </c>
      <c r="E15" s="42"/>
      <c r="F15" s="43"/>
      <c r="G15" s="44">
        <v>12961</v>
      </c>
      <c r="H15" s="44">
        <v>12961</v>
      </c>
      <c r="I15" s="48">
        <f>G15-H15</f>
        <v>0</v>
      </c>
      <c r="J15" s="5"/>
      <c r="K15" s="43"/>
      <c r="L15" s="5"/>
      <c r="M15" s="3" t="s">
        <v>108</v>
      </c>
      <c r="N15" s="7" t="s">
        <v>70</v>
      </c>
      <c r="O15" s="5"/>
    </row>
    <row r="16" spans="1:15" ht="51.75" customHeight="1">
      <c r="A16" s="9">
        <v>5</v>
      </c>
      <c r="B16" s="39" t="s">
        <v>48</v>
      </c>
      <c r="C16" s="40" t="s">
        <v>47</v>
      </c>
      <c r="D16" s="41" t="s">
        <v>111</v>
      </c>
      <c r="E16" s="42"/>
      <c r="F16" s="43"/>
      <c r="G16" s="47">
        <v>497383</v>
      </c>
      <c r="H16" s="46">
        <v>282362</v>
      </c>
      <c r="I16" s="45">
        <f>G16-H16</f>
        <v>215021</v>
      </c>
      <c r="J16" s="5"/>
      <c r="K16" s="43"/>
      <c r="L16" s="5"/>
      <c r="M16" s="3" t="s">
        <v>108</v>
      </c>
      <c r="N16" s="7" t="s">
        <v>70</v>
      </c>
      <c r="O16" s="5"/>
    </row>
    <row r="17" spans="1:15" ht="57" customHeight="1">
      <c r="A17" s="9">
        <v>6</v>
      </c>
      <c r="B17" s="39" t="s">
        <v>49</v>
      </c>
      <c r="C17" s="40" t="s">
        <v>50</v>
      </c>
      <c r="D17" s="41" t="s">
        <v>111</v>
      </c>
      <c r="E17" s="42"/>
      <c r="F17" s="43"/>
      <c r="G17" s="50">
        <v>190392</v>
      </c>
      <c r="H17" s="44">
        <v>88917</v>
      </c>
      <c r="I17" s="45">
        <f>G17-H17</f>
        <v>101475</v>
      </c>
      <c r="J17" s="5"/>
      <c r="K17" s="43"/>
      <c r="L17" s="5"/>
      <c r="M17" s="3" t="s">
        <v>108</v>
      </c>
      <c r="N17" s="7" t="s">
        <v>70</v>
      </c>
      <c r="O17" s="5"/>
    </row>
    <row r="18" spans="1:15" ht="60" hidden="1" customHeight="1">
      <c r="A18" s="9">
        <v>7</v>
      </c>
      <c r="B18" s="39" t="s">
        <v>51</v>
      </c>
      <c r="C18" s="40" t="s">
        <v>52</v>
      </c>
      <c r="D18" s="41" t="s">
        <v>111</v>
      </c>
      <c r="E18" s="42"/>
      <c r="F18" s="43"/>
      <c r="G18" s="47">
        <v>83253</v>
      </c>
      <c r="H18" s="44">
        <v>50172</v>
      </c>
      <c r="I18" s="45">
        <f>G18-H18</f>
        <v>33081</v>
      </c>
      <c r="J18" s="5"/>
      <c r="K18" s="43"/>
      <c r="L18" s="5"/>
      <c r="M18" s="3" t="s">
        <v>108</v>
      </c>
      <c r="N18" s="7" t="s">
        <v>70</v>
      </c>
      <c r="O18" s="5"/>
    </row>
    <row r="19" spans="1:15" ht="49.5" customHeight="1">
      <c r="A19" s="9">
        <v>8</v>
      </c>
      <c r="B19" s="39" t="s">
        <v>53</v>
      </c>
      <c r="C19" s="40" t="s">
        <v>54</v>
      </c>
      <c r="D19" s="41" t="s">
        <v>112</v>
      </c>
      <c r="E19" s="42"/>
      <c r="F19" s="43"/>
      <c r="G19" s="47">
        <v>156394</v>
      </c>
      <c r="H19" s="44">
        <v>156394</v>
      </c>
      <c r="I19" s="45">
        <v>0</v>
      </c>
      <c r="J19" s="5"/>
      <c r="K19" s="43"/>
      <c r="L19" s="5"/>
      <c r="M19" s="3" t="s">
        <v>108</v>
      </c>
      <c r="N19" s="7" t="s">
        <v>70</v>
      </c>
      <c r="O19" s="5"/>
    </row>
    <row r="20" spans="1:15" ht="60.75" customHeight="1">
      <c r="A20" s="9">
        <v>9</v>
      </c>
      <c r="B20" s="39" t="s">
        <v>55</v>
      </c>
      <c r="C20" s="40" t="s">
        <v>56</v>
      </c>
      <c r="D20" s="41" t="s">
        <v>112</v>
      </c>
      <c r="E20" s="42"/>
      <c r="F20" s="43"/>
      <c r="G20" s="47">
        <v>181402</v>
      </c>
      <c r="H20" s="44">
        <v>181402</v>
      </c>
      <c r="I20" s="45">
        <f>G20-H20</f>
        <v>0</v>
      </c>
      <c r="J20" s="5"/>
      <c r="K20" s="43"/>
      <c r="L20" s="5"/>
      <c r="M20" s="3" t="s">
        <v>108</v>
      </c>
      <c r="N20" s="7" t="s">
        <v>70</v>
      </c>
      <c r="O20" s="5"/>
    </row>
    <row r="21" spans="1:15" ht="54" customHeight="1">
      <c r="A21" s="9">
        <v>10</v>
      </c>
      <c r="B21" s="39" t="s">
        <v>57</v>
      </c>
      <c r="C21" s="40" t="s">
        <v>58</v>
      </c>
      <c r="D21" s="41" t="s">
        <v>112</v>
      </c>
      <c r="E21" s="42"/>
      <c r="F21" s="43"/>
      <c r="G21" s="47">
        <v>24096</v>
      </c>
      <c r="H21" s="44">
        <v>24096</v>
      </c>
      <c r="I21" s="45">
        <f>G21-H21</f>
        <v>0</v>
      </c>
      <c r="J21" s="5"/>
      <c r="K21" s="43"/>
      <c r="L21" s="5"/>
      <c r="M21" s="3" t="s">
        <v>108</v>
      </c>
      <c r="N21" s="7" t="s">
        <v>70</v>
      </c>
      <c r="O21" s="5"/>
    </row>
    <row r="22" spans="1:15" ht="48" hidden="1" customHeight="1">
      <c r="A22" s="9">
        <v>11</v>
      </c>
      <c r="B22" s="39" t="s">
        <v>59</v>
      </c>
      <c r="C22" s="40" t="s">
        <v>60</v>
      </c>
      <c r="D22" s="41" t="s">
        <v>112</v>
      </c>
      <c r="E22" s="42"/>
      <c r="F22" s="43"/>
      <c r="G22" s="47">
        <v>188845</v>
      </c>
      <c r="H22" s="44">
        <v>188845</v>
      </c>
      <c r="I22" s="45">
        <f>G22-H22</f>
        <v>0</v>
      </c>
      <c r="J22" s="5"/>
      <c r="K22" s="43"/>
      <c r="L22" s="5"/>
      <c r="M22" s="3" t="s">
        <v>108</v>
      </c>
      <c r="N22" s="7" t="s">
        <v>70</v>
      </c>
      <c r="O22" s="5"/>
    </row>
    <row r="23" spans="1:15" ht="0.75" customHeight="1">
      <c r="A23" s="9">
        <v>12</v>
      </c>
      <c r="B23" s="39" t="s">
        <v>61</v>
      </c>
      <c r="C23" s="40" t="s">
        <v>60</v>
      </c>
      <c r="D23" s="41" t="s">
        <v>112</v>
      </c>
      <c r="E23" s="42"/>
      <c r="F23" s="43"/>
      <c r="G23" s="47">
        <v>486350</v>
      </c>
      <c r="H23" s="44">
        <v>0</v>
      </c>
      <c r="I23" s="48">
        <f>G23</f>
        <v>486350</v>
      </c>
      <c r="J23" s="5"/>
      <c r="K23" s="43"/>
      <c r="L23" s="5"/>
      <c r="M23" s="3" t="s">
        <v>108</v>
      </c>
      <c r="N23" s="7" t="s">
        <v>70</v>
      </c>
      <c r="O23" s="5"/>
    </row>
    <row r="24" spans="1:15" ht="48.75" customHeight="1">
      <c r="A24" s="9">
        <v>13</v>
      </c>
      <c r="B24" s="39" t="s">
        <v>62</v>
      </c>
      <c r="C24" s="40" t="s">
        <v>63</v>
      </c>
      <c r="D24" s="41" t="s">
        <v>113</v>
      </c>
      <c r="E24" s="42"/>
      <c r="F24" s="43"/>
      <c r="G24" s="44">
        <v>145814</v>
      </c>
      <c r="H24" s="44">
        <v>145814</v>
      </c>
      <c r="I24" s="48">
        <v>0</v>
      </c>
      <c r="J24" s="5"/>
      <c r="K24" s="43"/>
      <c r="L24" s="5" t="s">
        <v>36</v>
      </c>
      <c r="M24" s="3" t="s">
        <v>108</v>
      </c>
      <c r="N24" s="7" t="s">
        <v>70</v>
      </c>
      <c r="O24" s="5"/>
    </row>
    <row r="25" spans="1:15" ht="57" customHeight="1">
      <c r="A25" s="9">
        <v>14</v>
      </c>
      <c r="B25" s="39" t="s">
        <v>64</v>
      </c>
      <c r="C25" s="40" t="s">
        <v>65</v>
      </c>
      <c r="D25" s="41" t="s">
        <v>113</v>
      </c>
      <c r="E25" s="42"/>
      <c r="F25" s="43"/>
      <c r="G25" s="46">
        <v>23249</v>
      </c>
      <c r="H25" s="44">
        <v>23249</v>
      </c>
      <c r="I25" s="48">
        <v>0</v>
      </c>
      <c r="J25" s="5"/>
      <c r="K25" s="43"/>
      <c r="L25" s="5" t="s">
        <v>36</v>
      </c>
      <c r="M25" s="3" t="s">
        <v>108</v>
      </c>
      <c r="N25" s="7" t="s">
        <v>70</v>
      </c>
      <c r="O25" s="5"/>
    </row>
    <row r="26" spans="1:15" ht="0.75" customHeight="1">
      <c r="A26" s="9">
        <v>15</v>
      </c>
      <c r="B26" s="39" t="s">
        <v>66</v>
      </c>
      <c r="C26" s="40" t="s">
        <v>67</v>
      </c>
      <c r="D26" s="41" t="s">
        <v>113</v>
      </c>
      <c r="E26" s="42"/>
      <c r="F26" s="43"/>
      <c r="G26" s="44">
        <v>178446</v>
      </c>
      <c r="H26" s="44">
        <v>171388</v>
      </c>
      <c r="I26" s="48">
        <f>G26-H26</f>
        <v>7058</v>
      </c>
      <c r="J26" s="5"/>
      <c r="K26" s="43"/>
      <c r="L26" s="5" t="s">
        <v>36</v>
      </c>
      <c r="M26" s="3" t="s">
        <v>108</v>
      </c>
      <c r="N26" s="7" t="s">
        <v>70</v>
      </c>
      <c r="O26" s="5"/>
    </row>
    <row r="27" spans="1:15" ht="51.75" hidden="1">
      <c r="A27" s="9">
        <v>16</v>
      </c>
      <c r="B27" s="39" t="s">
        <v>68</v>
      </c>
      <c r="C27" s="40" t="s">
        <v>69</v>
      </c>
      <c r="D27" s="41" t="s">
        <v>113</v>
      </c>
      <c r="E27" s="42"/>
      <c r="F27" s="43"/>
      <c r="G27" s="44">
        <v>69989</v>
      </c>
      <c r="H27" s="44"/>
      <c r="I27" s="47">
        <v>69989</v>
      </c>
      <c r="J27" s="5"/>
      <c r="K27" s="43"/>
      <c r="L27" s="5" t="s">
        <v>36</v>
      </c>
      <c r="M27" s="3"/>
      <c r="N27" s="7" t="s">
        <v>70</v>
      </c>
      <c r="O27" s="5"/>
    </row>
    <row r="28" spans="1:15" hidden="1">
      <c r="A28" s="9"/>
      <c r="B28" s="23"/>
      <c r="C28" s="27" t="s">
        <v>39</v>
      </c>
      <c r="D28" s="7"/>
      <c r="E28" s="8"/>
      <c r="F28" s="6"/>
      <c r="G28" s="28">
        <f>SUM(G12:G27)</f>
        <v>2847429.6</v>
      </c>
      <c r="H28" s="30">
        <f>SUM(H12:H26)</f>
        <v>1848583.6</v>
      </c>
      <c r="I28" s="30">
        <f>SUM(I12:I27)</f>
        <v>998846</v>
      </c>
      <c r="J28" s="5"/>
      <c r="K28" s="5"/>
      <c r="L28" s="5"/>
      <c r="M28" s="3"/>
      <c r="N28" s="7"/>
      <c r="O28" s="5"/>
    </row>
    <row r="29" spans="1:15" ht="0.75" hidden="1" customHeight="1">
      <c r="A29" s="1"/>
      <c r="B29" s="1"/>
      <c r="C29" s="343" t="s">
        <v>2</v>
      </c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</row>
    <row r="30" spans="1:15" s="1" customFormat="1" hidden="1">
      <c r="C30" s="343" t="s">
        <v>17</v>
      </c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</row>
    <row r="31" spans="1:15" ht="91.5" hidden="1" customHeight="1">
      <c r="A31" s="11" t="s">
        <v>30</v>
      </c>
      <c r="B31" s="11" t="s">
        <v>31</v>
      </c>
      <c r="C31" s="4" t="s">
        <v>6</v>
      </c>
      <c r="D31" s="4" t="s">
        <v>7</v>
      </c>
      <c r="E31" s="4" t="s">
        <v>8</v>
      </c>
      <c r="F31" s="4" t="s">
        <v>9</v>
      </c>
      <c r="G31" s="341" t="s">
        <v>105</v>
      </c>
      <c r="H31" s="341"/>
      <c r="I31" s="341" t="s">
        <v>104</v>
      </c>
      <c r="J31" s="341"/>
      <c r="K31" s="341" t="s">
        <v>103</v>
      </c>
      <c r="L31" s="341"/>
      <c r="M31" s="4" t="s">
        <v>71</v>
      </c>
      <c r="N31" s="341" t="s">
        <v>102</v>
      </c>
      <c r="O31" s="341"/>
    </row>
    <row r="32" spans="1:15" hidden="1">
      <c r="A32" s="11">
        <v>1</v>
      </c>
      <c r="B32" s="11">
        <v>2</v>
      </c>
      <c r="C32" s="4">
        <v>3</v>
      </c>
      <c r="D32" s="4">
        <v>4</v>
      </c>
      <c r="E32" s="4">
        <v>5</v>
      </c>
      <c r="F32" s="4">
        <v>6</v>
      </c>
      <c r="G32" s="258">
        <v>7</v>
      </c>
      <c r="H32" s="259"/>
      <c r="I32" s="258">
        <v>8</v>
      </c>
      <c r="J32" s="259"/>
      <c r="K32" s="258">
        <v>9</v>
      </c>
      <c r="L32" s="259"/>
      <c r="M32" s="4">
        <v>10</v>
      </c>
      <c r="N32" s="258">
        <v>11</v>
      </c>
      <c r="O32" s="259"/>
    </row>
    <row r="33" spans="1:15" ht="77.25" hidden="1">
      <c r="A33" s="13">
        <v>1</v>
      </c>
      <c r="B33" s="11" t="s">
        <v>74</v>
      </c>
      <c r="C33" s="4" t="s">
        <v>75</v>
      </c>
      <c r="D33" s="24">
        <v>98000</v>
      </c>
      <c r="E33" s="24">
        <f>D33</f>
        <v>98000</v>
      </c>
      <c r="F33" s="4">
        <v>0</v>
      </c>
      <c r="G33" s="258"/>
      <c r="H33" s="259"/>
      <c r="I33" s="258"/>
      <c r="J33" s="259"/>
      <c r="K33" s="258"/>
      <c r="L33" s="259"/>
      <c r="M33" s="7" t="s">
        <v>70</v>
      </c>
      <c r="N33" s="21"/>
      <c r="O33" s="22"/>
    </row>
    <row r="34" spans="1:15" ht="77.25" hidden="1">
      <c r="A34" s="13">
        <v>2</v>
      </c>
      <c r="B34" s="11" t="s">
        <v>76</v>
      </c>
      <c r="C34" s="4" t="s">
        <v>77</v>
      </c>
      <c r="D34" s="24">
        <v>62624.97</v>
      </c>
      <c r="E34" s="4">
        <v>0</v>
      </c>
      <c r="F34" s="24">
        <v>62624.97</v>
      </c>
      <c r="G34" s="258"/>
      <c r="H34" s="259"/>
      <c r="I34" s="258"/>
      <c r="J34" s="259"/>
      <c r="K34" s="258"/>
      <c r="L34" s="259"/>
      <c r="M34" s="7" t="s">
        <v>70</v>
      </c>
      <c r="N34" s="21"/>
      <c r="O34" s="22"/>
    </row>
    <row r="35" spans="1:15" ht="77.25" hidden="1">
      <c r="A35" s="13">
        <v>3</v>
      </c>
      <c r="B35" s="11" t="s">
        <v>78</v>
      </c>
      <c r="C35" s="4" t="s">
        <v>79</v>
      </c>
      <c r="D35" s="24">
        <v>150</v>
      </c>
      <c r="E35" s="4">
        <v>0</v>
      </c>
      <c r="F35" s="24">
        <v>150</v>
      </c>
      <c r="G35" s="258"/>
      <c r="H35" s="259"/>
      <c r="I35" s="258"/>
      <c r="J35" s="259"/>
      <c r="K35" s="258"/>
      <c r="L35" s="259"/>
      <c r="M35" s="7" t="s">
        <v>70</v>
      </c>
      <c r="N35" s="21"/>
      <c r="O35" s="22"/>
    </row>
    <row r="36" spans="1:15" ht="77.25" hidden="1">
      <c r="A36" s="13">
        <v>4</v>
      </c>
      <c r="B36" s="11" t="s">
        <v>80</v>
      </c>
      <c r="C36" s="4" t="s">
        <v>81</v>
      </c>
      <c r="D36" s="24">
        <v>380</v>
      </c>
      <c r="E36" s="4">
        <v>0</v>
      </c>
      <c r="F36" s="24">
        <v>380</v>
      </c>
      <c r="G36" s="258"/>
      <c r="H36" s="259"/>
      <c r="I36" s="258"/>
      <c r="J36" s="259"/>
      <c r="K36" s="258"/>
      <c r="L36" s="259"/>
      <c r="M36" s="7" t="s">
        <v>70</v>
      </c>
      <c r="N36" s="21"/>
      <c r="O36" s="22"/>
    </row>
    <row r="37" spans="1:15" ht="77.25" hidden="1">
      <c r="A37" s="13">
        <v>5</v>
      </c>
      <c r="B37" s="11" t="s">
        <v>82</v>
      </c>
      <c r="C37" s="4" t="s">
        <v>83</v>
      </c>
      <c r="D37" s="24">
        <v>150</v>
      </c>
      <c r="E37" s="4">
        <v>0</v>
      </c>
      <c r="F37" s="24">
        <v>150</v>
      </c>
      <c r="G37" s="258"/>
      <c r="H37" s="259"/>
      <c r="I37" s="258"/>
      <c r="J37" s="259"/>
      <c r="K37" s="258"/>
      <c r="L37" s="259"/>
      <c r="M37" s="7" t="s">
        <v>70</v>
      </c>
      <c r="N37" s="21"/>
      <c r="O37" s="22"/>
    </row>
    <row r="38" spans="1:15" ht="77.25" hidden="1">
      <c r="A38" s="13">
        <v>6</v>
      </c>
      <c r="B38" s="11" t="s">
        <v>84</v>
      </c>
      <c r="C38" s="4" t="s">
        <v>85</v>
      </c>
      <c r="D38" s="24">
        <v>220</v>
      </c>
      <c r="E38" s="4">
        <v>0</v>
      </c>
      <c r="F38" s="24">
        <v>220</v>
      </c>
      <c r="G38" s="258"/>
      <c r="H38" s="259"/>
      <c r="I38" s="258"/>
      <c r="J38" s="259"/>
      <c r="K38" s="258"/>
      <c r="L38" s="259"/>
      <c r="M38" s="7" t="s">
        <v>70</v>
      </c>
      <c r="N38" s="21"/>
      <c r="O38" s="22"/>
    </row>
    <row r="39" spans="1:15" ht="77.25" hidden="1">
      <c r="A39" s="13">
        <v>7</v>
      </c>
      <c r="B39" s="11" t="s">
        <v>86</v>
      </c>
      <c r="C39" s="4" t="s">
        <v>87</v>
      </c>
      <c r="D39" s="24">
        <v>10500</v>
      </c>
      <c r="E39" s="4">
        <v>0</v>
      </c>
      <c r="F39" s="24">
        <v>10500</v>
      </c>
      <c r="G39" s="258"/>
      <c r="H39" s="259"/>
      <c r="I39" s="258"/>
      <c r="J39" s="259"/>
      <c r="K39" s="258"/>
      <c r="L39" s="259"/>
      <c r="M39" s="7" t="s">
        <v>70</v>
      </c>
      <c r="N39" s="21"/>
      <c r="O39" s="22"/>
    </row>
    <row r="40" spans="1:15" ht="77.25" hidden="1">
      <c r="A40" s="13">
        <v>8</v>
      </c>
      <c r="B40" s="11" t="s">
        <v>88</v>
      </c>
      <c r="C40" s="4" t="s">
        <v>89</v>
      </c>
      <c r="D40" s="24">
        <v>2000</v>
      </c>
      <c r="E40" s="4">
        <v>0</v>
      </c>
      <c r="F40" s="24">
        <v>2000</v>
      </c>
      <c r="G40" s="258"/>
      <c r="H40" s="259"/>
      <c r="I40" s="258"/>
      <c r="J40" s="259"/>
      <c r="K40" s="258"/>
      <c r="L40" s="259"/>
      <c r="M40" s="7" t="s">
        <v>70</v>
      </c>
      <c r="N40" s="21"/>
      <c r="O40" s="22"/>
    </row>
    <row r="41" spans="1:15" ht="7.5" hidden="1" customHeight="1">
      <c r="A41" s="13">
        <v>9</v>
      </c>
      <c r="B41" s="11" t="s">
        <v>90</v>
      </c>
      <c r="C41" s="4" t="s">
        <v>91</v>
      </c>
      <c r="D41" s="24">
        <v>2550</v>
      </c>
      <c r="E41" s="4">
        <v>0</v>
      </c>
      <c r="F41" s="24">
        <v>2550</v>
      </c>
      <c r="G41" s="258"/>
      <c r="H41" s="259"/>
      <c r="I41" s="258"/>
      <c r="J41" s="259"/>
      <c r="K41" s="258"/>
      <c r="L41" s="259"/>
      <c r="M41" s="7" t="s">
        <v>70</v>
      </c>
      <c r="N41" s="21"/>
      <c r="O41" s="22"/>
    </row>
    <row r="42" spans="1:15" ht="77.25" hidden="1">
      <c r="A42" s="13">
        <v>10</v>
      </c>
      <c r="B42" s="11" t="s">
        <v>92</v>
      </c>
      <c r="C42" s="4" t="s">
        <v>93</v>
      </c>
      <c r="D42" s="24">
        <v>50</v>
      </c>
      <c r="E42" s="4">
        <v>0</v>
      </c>
      <c r="F42" s="24">
        <v>50</v>
      </c>
      <c r="G42" s="258"/>
      <c r="H42" s="259"/>
      <c r="I42" s="258"/>
      <c r="J42" s="259"/>
      <c r="K42" s="258"/>
      <c r="L42" s="259"/>
      <c r="M42" s="7" t="s">
        <v>70</v>
      </c>
      <c r="N42" s="21"/>
      <c r="O42" s="22"/>
    </row>
    <row r="43" spans="1:15" ht="77.25" hidden="1">
      <c r="A43" s="13">
        <v>11</v>
      </c>
      <c r="B43" s="11" t="s">
        <v>94</v>
      </c>
      <c r="C43" s="4" t="s">
        <v>95</v>
      </c>
      <c r="D43" s="24">
        <v>28300</v>
      </c>
      <c r="E43" s="4">
        <v>0</v>
      </c>
      <c r="F43" s="24">
        <v>28300</v>
      </c>
      <c r="G43" s="258"/>
      <c r="H43" s="259"/>
      <c r="I43" s="258"/>
      <c r="J43" s="259"/>
      <c r="K43" s="258"/>
      <c r="L43" s="259"/>
      <c r="M43" s="7" t="s">
        <v>70</v>
      </c>
      <c r="N43" s="21"/>
      <c r="O43" s="22"/>
    </row>
    <row r="44" spans="1:15" ht="77.25" hidden="1">
      <c r="A44" s="13">
        <v>12</v>
      </c>
      <c r="B44" s="11" t="s">
        <v>96</v>
      </c>
      <c r="C44" s="4" t="s">
        <v>95</v>
      </c>
      <c r="D44" s="24">
        <v>30500</v>
      </c>
      <c r="E44" s="4">
        <v>0</v>
      </c>
      <c r="F44" s="24">
        <v>30500</v>
      </c>
      <c r="G44" s="258"/>
      <c r="H44" s="259"/>
      <c r="I44" s="258"/>
      <c r="J44" s="259"/>
      <c r="K44" s="258"/>
      <c r="L44" s="259"/>
      <c r="M44" s="7" t="s">
        <v>70</v>
      </c>
      <c r="N44" s="21"/>
      <c r="O44" s="22"/>
    </row>
    <row r="45" spans="1:15" ht="1.5" hidden="1" customHeight="1">
      <c r="A45" s="13"/>
      <c r="B45" s="11"/>
      <c r="C45" s="25" t="s">
        <v>39</v>
      </c>
      <c r="D45" s="26">
        <f>SUM(D33:D44)</f>
        <v>235424.97</v>
      </c>
      <c r="E45" s="26">
        <f>SUM(E33:E44)</f>
        <v>98000</v>
      </c>
      <c r="F45" s="25">
        <f>SUM(F33:F44)</f>
        <v>137424.97</v>
      </c>
      <c r="G45" s="21"/>
      <c r="H45" s="22"/>
      <c r="I45" s="21"/>
      <c r="J45" s="22"/>
      <c r="K45" s="21"/>
      <c r="L45" s="22"/>
      <c r="M45" s="7"/>
      <c r="N45" s="21"/>
      <c r="O45" s="22"/>
    </row>
    <row r="46" spans="1:15" hidden="1">
      <c r="A46" s="13"/>
      <c r="B46" s="11"/>
      <c r="C46" s="4"/>
      <c r="D46" s="4"/>
      <c r="E46" s="4"/>
      <c r="F46" s="4"/>
      <c r="G46" s="21"/>
      <c r="H46" s="22"/>
      <c r="I46" s="21"/>
      <c r="J46" s="22"/>
      <c r="K46" s="21"/>
      <c r="L46" s="22"/>
      <c r="M46" s="7"/>
      <c r="N46" s="21"/>
      <c r="O46" s="22"/>
    </row>
    <row r="47" spans="1:15" hidden="1">
      <c r="A47" s="9"/>
      <c r="B47" s="9"/>
      <c r="C47" s="5"/>
      <c r="D47" s="5"/>
      <c r="E47" s="5"/>
      <c r="F47" s="5"/>
      <c r="G47" s="336"/>
      <c r="H47" s="337"/>
      <c r="I47" s="336"/>
      <c r="J47" s="337"/>
      <c r="K47" s="336"/>
      <c r="L47" s="337"/>
      <c r="M47" s="5"/>
      <c r="N47" s="336"/>
      <c r="O47" s="337"/>
    </row>
    <row r="48" spans="1:15" hidden="1">
      <c r="A48" s="1"/>
      <c r="B48" s="1"/>
      <c r="C48" s="338" t="s">
        <v>18</v>
      </c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40"/>
    </row>
    <row r="49" spans="1:15" ht="36.75" hidden="1" customHeight="1">
      <c r="A49" s="1"/>
      <c r="B49" s="1"/>
      <c r="C49" s="333" t="s">
        <v>114</v>
      </c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5"/>
    </row>
    <row r="50" spans="1:15" ht="102" hidden="1">
      <c r="A50" s="11" t="s">
        <v>30</v>
      </c>
      <c r="B50" s="11" t="s">
        <v>31</v>
      </c>
      <c r="C50" s="14" t="s">
        <v>20</v>
      </c>
      <c r="D50" s="14" t="s">
        <v>21</v>
      </c>
      <c r="E50" s="14" t="s">
        <v>22</v>
      </c>
      <c r="F50" s="14" t="s">
        <v>23</v>
      </c>
      <c r="G50" s="330" t="s">
        <v>24</v>
      </c>
      <c r="H50" s="330"/>
      <c r="I50" s="332" t="s">
        <v>25</v>
      </c>
      <c r="J50" s="332"/>
      <c r="K50" s="332" t="s">
        <v>26</v>
      </c>
      <c r="L50" s="332"/>
      <c r="M50" s="14" t="s">
        <v>27</v>
      </c>
      <c r="N50" s="14" t="s">
        <v>28</v>
      </c>
      <c r="O50" s="14" t="s">
        <v>29</v>
      </c>
    </row>
    <row r="51" spans="1:15" hidden="1">
      <c r="A51" s="18">
        <v>1</v>
      </c>
      <c r="B51" s="18">
        <v>2</v>
      </c>
      <c r="C51" s="18">
        <v>3</v>
      </c>
      <c r="D51" s="18">
        <v>4</v>
      </c>
      <c r="E51" s="18">
        <v>5</v>
      </c>
      <c r="F51" s="18">
        <v>6</v>
      </c>
      <c r="G51" s="331">
        <v>7</v>
      </c>
      <c r="H51" s="268"/>
      <c r="I51" s="331">
        <v>9</v>
      </c>
      <c r="J51" s="268"/>
      <c r="K51" s="331">
        <v>10</v>
      </c>
      <c r="L51" s="268"/>
      <c r="M51" s="18">
        <v>11</v>
      </c>
      <c r="N51" s="18">
        <v>12</v>
      </c>
      <c r="O51" s="18">
        <v>13</v>
      </c>
    </row>
    <row r="52" spans="1:15" hidden="1">
      <c r="A52" s="9"/>
      <c r="B52" s="9"/>
      <c r="C52" s="9"/>
      <c r="D52" s="9"/>
      <c r="E52" s="9"/>
      <c r="F52" s="9"/>
      <c r="G52" s="331"/>
      <c r="H52" s="268"/>
      <c r="I52" s="331"/>
      <c r="J52" s="268"/>
      <c r="K52" s="331"/>
      <c r="L52" s="268"/>
      <c r="M52" s="9"/>
      <c r="N52" s="9"/>
      <c r="O52" s="9"/>
    </row>
    <row r="53" spans="1:15" ht="13.5" customHeight="1"/>
    <row r="54" spans="1:15" hidden="1"/>
    <row r="56" spans="1:15">
      <c r="B56" t="s">
        <v>97</v>
      </c>
    </row>
    <row r="57" spans="1:15">
      <c r="B57" t="s">
        <v>40</v>
      </c>
      <c r="I57" t="s">
        <v>98</v>
      </c>
    </row>
    <row r="58" spans="1:15" ht="14.25" customHeight="1"/>
    <row r="59" spans="1:15" ht="1.5" hidden="1" customHeight="1"/>
    <row r="60" spans="1:15" hidden="1"/>
    <row r="61" spans="1:15">
      <c r="B61" t="s">
        <v>41</v>
      </c>
    </row>
    <row r="62" spans="1:15">
      <c r="B62" t="s">
        <v>99</v>
      </c>
    </row>
    <row r="63" spans="1:15">
      <c r="B63" t="s">
        <v>100</v>
      </c>
      <c r="I63" t="s">
        <v>101</v>
      </c>
    </row>
  </sheetData>
  <mergeCells count="66">
    <mergeCell ref="G34:H34"/>
    <mergeCell ref="G35:H35"/>
    <mergeCell ref="G32:H32"/>
    <mergeCell ref="G31:H31"/>
    <mergeCell ref="G37:H37"/>
    <mergeCell ref="G36:H36"/>
    <mergeCell ref="G33:H33"/>
    <mergeCell ref="M2:O4"/>
    <mergeCell ref="C30:O30"/>
    <mergeCell ref="C5:O5"/>
    <mergeCell ref="C6:O6"/>
    <mergeCell ref="C8:O8"/>
    <mergeCell ref="C9:O9"/>
    <mergeCell ref="C29:O29"/>
    <mergeCell ref="G38:H38"/>
    <mergeCell ref="G39:H39"/>
    <mergeCell ref="N31:O31"/>
    <mergeCell ref="I39:J39"/>
    <mergeCell ref="N32:O32"/>
    <mergeCell ref="I32:J32"/>
    <mergeCell ref="K32:L32"/>
    <mergeCell ref="I38:J38"/>
    <mergeCell ref="K38:L38"/>
    <mergeCell ref="K33:L33"/>
    <mergeCell ref="K34:L34"/>
    <mergeCell ref="K39:L39"/>
    <mergeCell ref="I31:J31"/>
    <mergeCell ref="I33:J33"/>
    <mergeCell ref="K31:L31"/>
    <mergeCell ref="K36:L36"/>
    <mergeCell ref="I34:J34"/>
    <mergeCell ref="K43:L43"/>
    <mergeCell ref="K37:L37"/>
    <mergeCell ref="I35:J35"/>
    <mergeCell ref="I36:J36"/>
    <mergeCell ref="K35:L35"/>
    <mergeCell ref="I41:J41"/>
    <mergeCell ref="I37:J37"/>
    <mergeCell ref="G43:H43"/>
    <mergeCell ref="K42:L42"/>
    <mergeCell ref="G40:H40"/>
    <mergeCell ref="I40:J40"/>
    <mergeCell ref="K40:L40"/>
    <mergeCell ref="I43:J43"/>
    <mergeCell ref="K41:L41"/>
    <mergeCell ref="I42:J42"/>
    <mergeCell ref="G41:H41"/>
    <mergeCell ref="G42:H42"/>
    <mergeCell ref="C49:O49"/>
    <mergeCell ref="G44:H44"/>
    <mergeCell ref="I44:J44"/>
    <mergeCell ref="K44:L44"/>
    <mergeCell ref="G47:H47"/>
    <mergeCell ref="C48:O48"/>
    <mergeCell ref="N47:O47"/>
    <mergeCell ref="K47:L47"/>
    <mergeCell ref="I47:J47"/>
    <mergeCell ref="G50:H50"/>
    <mergeCell ref="K52:L52"/>
    <mergeCell ref="I50:J50"/>
    <mergeCell ref="K50:L50"/>
    <mergeCell ref="K51:L51"/>
    <mergeCell ref="G52:H52"/>
    <mergeCell ref="I51:J51"/>
    <mergeCell ref="I52:J52"/>
    <mergeCell ref="G51:H51"/>
  </mergeCells>
  <phoneticPr fontId="0" type="noConversion"/>
  <pageMargins left="0.24" right="0.16" top="0.31496062992125984" bottom="0.19685039370078741" header="0.19685039370078741" footer="0.19685039370078741"/>
  <pageSetup paperSize="9" scale="6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выписка</vt:lpstr>
      <vt:lpstr>Лист1!_GoBack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2015-10-13T07:45:58Z</cp:lastPrinted>
  <dcterms:created xsi:type="dcterms:W3CDTF">2006-09-28T05:33:49Z</dcterms:created>
  <dcterms:modified xsi:type="dcterms:W3CDTF">2021-03-10T06:42:50Z</dcterms:modified>
</cp:coreProperties>
</file>