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9440" windowHeight="12585" activeTab="2"/>
  </bookViews>
  <sheets>
    <sheet name="на 01.01.24 разд1" sheetId="1" r:id="rId1"/>
    <sheet name="на 01.01.24 разд2" sheetId="2" r:id="rId2"/>
    <sheet name="Разд3" sheetId="3" r:id="rId3"/>
  </sheets>
  <calcPr calcId="125725"/>
</workbook>
</file>

<file path=xl/calcChain.xml><?xml version="1.0" encoding="utf-8"?>
<calcChain xmlns="http://schemas.openxmlformats.org/spreadsheetml/2006/main">
  <c r="H66" i="1"/>
  <c r="F66"/>
  <c r="D58" i="2" l="1"/>
  <c r="F16" i="1"/>
  <c r="I66"/>
  <c r="J9" i="3"/>
  <c r="I9"/>
  <c r="C58" i="2"/>
  <c r="E58"/>
  <c r="G19" i="1" l="1"/>
  <c r="G66" s="1"/>
  <c r="I16"/>
  <c r="H16"/>
  <c r="G16"/>
</calcChain>
</file>

<file path=xl/sharedStrings.xml><?xml version="1.0" encoding="utf-8"?>
<sst xmlns="http://schemas.openxmlformats.org/spreadsheetml/2006/main" count="450" uniqueCount="268">
  <si>
    <t xml:space="preserve">Приложение № 1
к Положению о порядке ведения реестра муниципального имущества Прохладненского муниципального района </t>
  </si>
  <si>
    <t>№ п/п</t>
  </si>
  <si>
    <t>Наименование недвижимого имущества</t>
  </si>
  <si>
    <t>Адрес (местоположение) недвижимого имущества</t>
  </si>
  <si>
    <t>Кадастровый номер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</si>
  <si>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</si>
  <si>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 xml:space="preserve">Балансовая стоимость недвижимого имущества </t>
  </si>
  <si>
    <t xml:space="preserve">Остаточная  стоимость недвижимого имущества </t>
  </si>
  <si>
    <t>Начисленная амортизация (износ)</t>
  </si>
  <si>
    <t>Кадастровая стоимость недвижимого имущества</t>
  </si>
  <si>
    <t>Реквизиты документов - оснований возникновения  права муниципальной собственности на недвижимое имущество</t>
  </si>
  <si>
    <t>Дата возникновения  права муниципальной собственности на недвижимое имущество</t>
  </si>
  <si>
    <t>Реквизиты документов - оснований прекращения права муниципальной собственности на недвижимое имущество</t>
  </si>
  <si>
    <t>Дата прекращения права муниципальной собственности на недвижимое имущество</t>
  </si>
  <si>
    <t>Сведения о правообладателе муниципального недвижимого имущества</t>
  </si>
  <si>
    <t xml:space="preserve">Сведения об установленных в отношении муниципального недвижимого имущества ограничениях (обременениях) с указанием основания и даты их возникновения </t>
  </si>
  <si>
    <t>Сведения об установленных в отношении муниципального недвижимого имущества ограничениях (обременениях) с указанием основания и даты их прекращения</t>
  </si>
  <si>
    <t>Земельные участки</t>
  </si>
  <si>
    <t>итого</t>
  </si>
  <si>
    <t>Здания, сооружения, жилые и нежилые помещения</t>
  </si>
  <si>
    <t>объекты незавершённого строительства</t>
  </si>
  <si>
    <t>Сведения об установленных в отношении муниципального движимого имущества ограничениях (обременениях) с указанием основания и даты их  прекращения</t>
  </si>
  <si>
    <t xml:space="preserve">Сведения об установленных в отношении муниципального движимого имущества ограничениях (обременениях) с указанием основания и даты их возникновения  </t>
  </si>
  <si>
    <t>Сведения о правообладателе муниципального движимого имущества</t>
  </si>
  <si>
    <t>Даты  прекращения права муниципальной собственности на движимое имущество</t>
  </si>
  <si>
    <t>Реквизиты документов - оснований прекращения права муниципальной собственности на движимое  имущество</t>
  </si>
  <si>
    <t>Дата  возникновения права муниципальной собственности на движимое имущество</t>
  </si>
  <si>
    <t>Реквизиты документов - оснований возникновения  права муниципальной собственности на движимое  имущество</t>
  </si>
  <si>
    <t>Сумма  начисленной амортизации (износ)</t>
  </si>
  <si>
    <t>Остаточная стоимость движимого имущества</t>
  </si>
  <si>
    <t>Балансовая стоимость движимого имущества руб.)</t>
  </si>
  <si>
    <t>Наименование движимого имущества</t>
  </si>
  <si>
    <t>2.1.Сведения о муниципальном движимом имуществе и иное не относящееся к недвижимости</t>
  </si>
  <si>
    <t xml:space="preserve">Приложение N 1
к Положению о порядке ведения реестра муниципального имущества Прохладненского муниципального района </t>
  </si>
  <si>
    <t>Полное наименование  юридического лица</t>
  </si>
  <si>
    <t>Организационно-правовая форма юридического лица</t>
  </si>
  <si>
    <t xml:space="preserve">Адрес (местонахождение) 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</si>
  <si>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</si>
  <si>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</si>
  <si>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 тыс. руб.</t>
  </si>
  <si>
    <t xml:space="preserve">Размер доли, принадлежащей муниципальному образованию в уставном (складочном) капитале, в процентах (для хозяйственных обществ и товариществ)
</t>
  </si>
  <si>
    <t>Балансовая стоимость основных средств (фондов) (для муниципальных учреждений и муниципальных унитарных предприятий) тыс. руб.</t>
  </si>
  <si>
    <t>Остаточная стоимость основных средств (фондов) (для муниципальных учреждений и муниципальных унитарных предприятий) тыс. руб.</t>
  </si>
  <si>
    <t>Среднесписочная численность работников (для муниципальных учреждений и муниципальных унитарных предприятий)</t>
  </si>
  <si>
    <t>3.1. муниципальные учреждения</t>
  </si>
  <si>
    <t>3.2. муниципальные унитарные предприятия</t>
  </si>
  <si>
    <t>3.3. хозяйственные общества, товарищества</t>
  </si>
  <si>
    <t xml:space="preserve">Приложение N 1
к Положению о порядке ведения реестра муниципального имущества с.п.Янтарное Прохладненского муниципального района </t>
  </si>
  <si>
    <t>Раздел 3.Сведения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с.п.Янтарное Прохладненскому муниципальному району, иных юридических лицах, в которых Прохладненский муниципальный район является учредителем (участником)</t>
  </si>
  <si>
    <t>земельный участок -ритуальная деятельность</t>
  </si>
  <si>
    <t>07:04:4800002:489</t>
  </si>
  <si>
    <t>07:04:4800002:487</t>
  </si>
  <si>
    <t>Местная администрация сельского поселения Янтарное Прохладненского муниципального района КБР</t>
  </si>
  <si>
    <t>07:04:22000002:43</t>
  </si>
  <si>
    <t>07:04:22000002:133</t>
  </si>
  <si>
    <t>07:04:62000000:612</t>
  </si>
  <si>
    <t>КБР, Прохладненский район с.Янтарное, ул. Ленина,21</t>
  </si>
  <si>
    <t>192 кв.м 1эт.</t>
  </si>
  <si>
    <t>КБР, Прохладненский район с.Янтарное, ул. Ленина,7</t>
  </si>
  <si>
    <t>07:04:220000:4</t>
  </si>
  <si>
    <t>594,8кв.м 1 этажное</t>
  </si>
  <si>
    <t>с.Янтарное</t>
  </si>
  <si>
    <t>07:04:2200002:252</t>
  </si>
  <si>
    <t>квартира (помещение жилое)</t>
  </si>
  <si>
    <t>07:04:1200001:492</t>
  </si>
  <si>
    <t>07:04:2200000:212</t>
  </si>
  <si>
    <t>4-х квартир.жилой дом</t>
  </si>
  <si>
    <t>7-ми квартир.жилой дом</t>
  </si>
  <si>
    <t>16 квартир.жилой дом</t>
  </si>
  <si>
    <t>кварттира</t>
  </si>
  <si>
    <t>квартира</t>
  </si>
  <si>
    <t>акт приема-передач июль 2008</t>
  </si>
  <si>
    <t>Итого:</t>
  </si>
  <si>
    <t>ИТОГО</t>
  </si>
  <si>
    <t>Автомобиль Ваз 2107</t>
  </si>
  <si>
    <t>сирена большой мощности</t>
  </si>
  <si>
    <t>система видеонаблюдения</t>
  </si>
  <si>
    <t>офисная мебель</t>
  </si>
  <si>
    <t>Библиотечный фонд</t>
  </si>
  <si>
    <t>аккустическая система (2колонки)</t>
  </si>
  <si>
    <t>Уличный тренажер "Гребная тяга"</t>
  </si>
  <si>
    <t>Уличный тренажер "Жим лежа"</t>
  </si>
  <si>
    <t>Уличный тренажер "Жим от плеч"</t>
  </si>
  <si>
    <t>Уличный тренажер "приседание/шаги"</t>
  </si>
  <si>
    <t>Уличный тренажер "скамья для пресса"</t>
  </si>
  <si>
    <t>Уличный тренажер "степпер"</t>
  </si>
  <si>
    <t>Шведская стенка</t>
  </si>
  <si>
    <t>Шведская стенка низкая.  Трансформируемая</t>
  </si>
  <si>
    <t>эллептический тренажор</t>
  </si>
  <si>
    <r>
      <rPr>
        <sz val="12"/>
        <rFont val="Times New Roman"/>
        <family val="1"/>
        <charset val="204"/>
      </rPr>
      <t>Баскетбольный щит с кольцом</t>
    </r>
  </si>
  <si>
    <r>
      <rPr>
        <sz val="12"/>
        <rFont val="Times New Roman"/>
        <family val="1"/>
        <charset val="204"/>
      </rPr>
      <t>Большие брусья воркаут с упорами для отжиманий</t>
    </r>
  </si>
  <si>
    <r>
      <rPr>
        <sz val="12"/>
        <rFont val="Times New Roman"/>
        <family val="1"/>
        <charset val="204"/>
      </rPr>
      <t>Велотренажер</t>
    </r>
  </si>
  <si>
    <r>
      <rPr>
        <sz val="12"/>
        <rFont val="Times New Roman"/>
        <family val="1"/>
        <charset val="204"/>
      </rPr>
      <t>Вспомогательные рукоятки для людей с ограниченными возможностями</t>
    </r>
  </si>
  <si>
    <r>
      <rPr>
        <sz val="12"/>
        <rFont val="Times New Roman"/>
        <family val="1"/>
        <charset val="204"/>
      </rPr>
      <t>Горизонт, гимнаст, скамья "Подним. тулов. из положения лежа на спине"</t>
    </r>
  </si>
  <si>
    <r>
      <rPr>
        <sz val="12"/>
        <rFont val="Times New Roman"/>
        <family val="1"/>
        <charset val="204"/>
      </rPr>
      <t>Горизонт, гимнаст, скамья д/выпол-я испыт."Сгиб-разгиб. рук в упоре о гимн. скам</t>
    </r>
  </si>
  <si>
    <r>
      <rPr>
        <sz val="12"/>
        <rFont val="Times New Roman"/>
        <family val="1"/>
        <charset val="204"/>
      </rPr>
      <t>Горизонт.гимнаст.скамья "наклон вперед из пол. стоя с прям ногами на гим. скам.</t>
    </r>
  </si>
  <si>
    <r>
      <rPr>
        <sz val="12"/>
        <rFont val="Times New Roman"/>
        <family val="1"/>
        <charset val="204"/>
      </rPr>
      <t>Информационная стойка</t>
    </r>
  </si>
  <si>
    <r>
      <rPr>
        <sz val="12"/>
        <rFont val="Times New Roman"/>
        <family val="1"/>
        <charset val="204"/>
      </rPr>
      <t>Камни для подтягивания</t>
    </r>
  </si>
  <si>
    <r>
      <rPr>
        <sz val="12"/>
        <rFont val="Times New Roman"/>
        <family val="1"/>
        <charset val="204"/>
      </rPr>
      <t>Мишень на стойках квадр. д/тестир. инвалидов,габар.отверст.1,5х5м</t>
    </r>
  </si>
  <si>
    <r>
      <rPr>
        <sz val="12"/>
        <rFont val="Times New Roman"/>
        <family val="1"/>
        <charset val="204"/>
      </rPr>
      <t>Мишень на стойках круг, д/выпол испыт. "Метание теннис мяча в цель(дистан,6 м)</t>
    </r>
  </si>
  <si>
    <r>
      <rPr>
        <sz val="12"/>
        <rFont val="Times New Roman"/>
        <family val="1"/>
        <charset val="204"/>
      </rPr>
      <t>П-образный рукоход</t>
    </r>
  </si>
  <si>
    <r>
      <rPr>
        <sz val="12"/>
        <rFont val="Times New Roman"/>
        <family val="1"/>
        <charset val="204"/>
      </rPr>
      <t>Полимерный дренажный модуль</t>
    </r>
  </si>
  <si>
    <r>
      <rPr>
        <sz val="12"/>
        <rFont val="Times New Roman"/>
        <family val="1"/>
        <charset val="204"/>
      </rPr>
      <t>Помост д/выпол. испыт. "Сгиб-разгиб рук в упоре лежа на полу"</t>
    </r>
  </si>
  <si>
    <r>
      <rPr>
        <sz val="12"/>
        <rFont val="Times New Roman"/>
        <family val="1"/>
        <charset val="204"/>
      </rPr>
      <t>Разнохватовый турник</t>
    </r>
  </si>
  <si>
    <r>
      <rPr>
        <sz val="12"/>
        <rFont val="Times New Roman"/>
        <family val="1"/>
        <charset val="204"/>
      </rPr>
      <t>Рукоход с возможностью использования дополнительных аксессуаров</t>
    </r>
  </si>
  <si>
    <r>
      <rPr>
        <sz val="12"/>
        <rFont val="Times New Roman"/>
        <family val="1"/>
        <charset val="204"/>
      </rPr>
      <t>Рукоход с изменением высоты</t>
    </r>
  </si>
  <si>
    <r>
      <rPr>
        <sz val="12"/>
        <rFont val="Times New Roman"/>
        <family val="1"/>
        <charset val="204"/>
      </rPr>
      <t>Рукоятки для тренировки мышц верхнего плечевого пояса</t>
    </r>
  </si>
  <si>
    <r>
      <rPr>
        <sz val="12"/>
        <rFont val="Times New Roman"/>
        <family val="1"/>
        <charset val="204"/>
      </rPr>
      <t>Травмобезопас.резин.плитка с встр.скрыт.крепеж.замком типа "ласт.хвост"</t>
    </r>
  </si>
  <si>
    <r>
      <rPr>
        <sz val="12"/>
        <rFont val="Times New Roman"/>
        <family val="1"/>
        <charset val="204"/>
      </rPr>
      <t>Турник-переклад.высот.от 90см до 260см д/выпол испыт "Подтяг.из виса".</t>
    </r>
  </si>
  <si>
    <r>
      <rPr>
        <sz val="12"/>
        <rFont val="Times New Roman"/>
        <family val="1"/>
        <charset val="204"/>
      </rPr>
      <t>Уличный антивандальный стол для настольного тенниса</t>
    </r>
  </si>
  <si>
    <r>
      <rPr>
        <sz val="12"/>
        <rFont val="Times New Roman"/>
        <family val="1"/>
        <charset val="204"/>
      </rPr>
      <t>Уличный тренажер "Брусья"</t>
    </r>
  </si>
  <si>
    <r>
      <rPr>
        <sz val="12"/>
        <rFont val="Times New Roman"/>
        <family val="1"/>
        <charset val="204"/>
      </rPr>
      <t>Уличный тренажер "Гиперэкстензия"</t>
    </r>
  </si>
  <si>
    <t>Муниципальное образования</t>
  </si>
  <si>
    <t>ОГРН- 1020701192621 дата 20.03.2000</t>
  </si>
  <si>
    <t>Муниципальное казенное учреждение культуры "КДЦ ельского поселения Янтарного "</t>
  </si>
  <si>
    <t>муниципальное казенное учреждение культуры</t>
  </si>
  <si>
    <t>ОГРН- 1060716001631 дата03.02.2012</t>
  </si>
  <si>
    <t>Всего:</t>
  </si>
  <si>
    <t>накл.19.01.2012</t>
  </si>
  <si>
    <t>накл.от 01.11.2011</t>
  </si>
  <si>
    <t xml:space="preserve">постановление 383 от 18.08.2020, акт 00ГУ000313 </t>
  </si>
  <si>
    <t xml:space="preserve"> 01.11.2011</t>
  </si>
  <si>
    <t>07:04:0000001:1194</t>
  </si>
  <si>
    <t>07:04:1200001:503</t>
  </si>
  <si>
    <t>07:04:1200001:502</t>
  </si>
  <si>
    <t>07:04:2200002:496</t>
  </si>
  <si>
    <t xml:space="preserve">2 комнатная квартира </t>
  </si>
  <si>
    <t>07:04:2200001:258</t>
  </si>
  <si>
    <t>07:04:2200001:239</t>
  </si>
  <si>
    <t xml:space="preserve"> квартира </t>
  </si>
  <si>
    <t>07:04:2200001:524</t>
  </si>
  <si>
    <t>07:04:2200001:530</t>
  </si>
  <si>
    <t xml:space="preserve"> 2 комнатная квартира </t>
  </si>
  <si>
    <t>07:04:2200001:261</t>
  </si>
  <si>
    <t>07:04:2200001:266</t>
  </si>
  <si>
    <t>07:04:2200001:272</t>
  </si>
  <si>
    <t>07:04:1200001:504</t>
  </si>
  <si>
    <t xml:space="preserve">1 ком.квартира </t>
  </si>
  <si>
    <t>07:04:220001:276</t>
  </si>
  <si>
    <t>внутрихозяйственные дороги с.Комсомсольское</t>
  </si>
  <si>
    <t>с.Комсомольское ул.Молодежная</t>
  </si>
  <si>
    <t>с.Комсомольское ул.Космонавтов</t>
  </si>
  <si>
    <t>с.Комсомольское ул.Школьная</t>
  </si>
  <si>
    <t>с.Комсомольское ул.Новая</t>
  </si>
  <si>
    <t xml:space="preserve">с.Комсомольское ул.Виноградная </t>
  </si>
  <si>
    <t>с.Комсомольское ул.Заречная</t>
  </si>
  <si>
    <t>с.Комсомольское отд.№1</t>
  </si>
  <si>
    <t xml:space="preserve">благоустроенная  дорога с.Янтарное </t>
  </si>
  <si>
    <t>с.Янтарное ул.Ленина</t>
  </si>
  <si>
    <t>с.Янтарное ул.Партизанская</t>
  </si>
  <si>
    <t>с.Янтарное ул.Мира</t>
  </si>
  <si>
    <t>с.Янтарное ул.Набережная</t>
  </si>
  <si>
    <t>с.Янтарное ул.Школьная</t>
  </si>
  <si>
    <t>с.Янтарное ул.Советская</t>
  </si>
  <si>
    <t>с.Янтарное ул.Садовая</t>
  </si>
  <si>
    <t>с.Янтарное ул.Озерная</t>
  </si>
  <si>
    <t xml:space="preserve">с.Янтарное ул.Верхняя </t>
  </si>
  <si>
    <t>внутрихозяйственные дороги</t>
  </si>
  <si>
    <t>07:04:2200001:534</t>
  </si>
  <si>
    <t>контейнер для раздельного накопления ТКО</t>
  </si>
  <si>
    <t>Форма реестра муниципального имущества с.п.Янтарное Прохладненского муниципального района КБР</t>
  </si>
  <si>
    <t xml:space="preserve"> Выписка ЕГРН собственность 07:04:2200001:534-07/034/2022-1 от  26.12.2022, пост.143 от 27.12.2022</t>
  </si>
  <si>
    <t>постановление 120 от 28.10.2022</t>
  </si>
  <si>
    <t>накл.от 01.11.2011, пост.121 от 28.10.2022</t>
  </si>
  <si>
    <t xml:space="preserve"> 01.11.2011, 28.10.2022</t>
  </si>
  <si>
    <t>07:04:2200002:498</t>
  </si>
  <si>
    <t>Раздел 1. Сведения о муниципальном недвижимом имуществе на 01.01.2024года</t>
  </si>
  <si>
    <t>3569 (2956)</t>
  </si>
  <si>
    <t>07:04:1200001:509</t>
  </si>
  <si>
    <t>Кабардино-Балкарская Республика, р-н Прохладненский, с.Комсомольское</t>
  </si>
  <si>
    <t>земельный участок, спорт</t>
  </si>
  <si>
    <t xml:space="preserve"> Выписка ЕГРН постоянное (бессрочное) пользование 07:04:1200001:509-07/034/2023-1</t>
  </si>
  <si>
    <t xml:space="preserve">выписка ЕГРП    постоянно (бессрочное) пользование 07:04:2200002:498-07/034/2022-1 </t>
  </si>
  <si>
    <t>Кабардино-Балкарская Республика, р-н Прохладненский, с.Янтарное</t>
  </si>
  <si>
    <t>земельный участок, коммунальное обслуживание ТБО</t>
  </si>
  <si>
    <t xml:space="preserve">выписка ЕГРП    постоянно (бессрочное) пользование 07:04:4800000:489-07/034/2019-1 </t>
  </si>
  <si>
    <t>Кабардино-Балкарская Республика, р-н Прохладненский, в границах земель мо с.п.Янтарное</t>
  </si>
  <si>
    <t>земельный участок,специальная деятельность (полигон ТБО)</t>
  </si>
  <si>
    <t>выписка ЕГРП    постоянно (бессрочное) пользование 07:04:4800000:487-07/034/2019-1</t>
  </si>
  <si>
    <t xml:space="preserve"> Выписка ЕГРН постоянно (бессрочное) пользование 07-07-05/002/2009-011</t>
  </si>
  <si>
    <t>Кабардино-Балкарская Республика, р-н Прохладненский, с. Янтарное, ул Ленина, д 21</t>
  </si>
  <si>
    <t>земельный участок, для размещения административных зданий</t>
  </si>
  <si>
    <t xml:space="preserve"> Выписка ЕГРН постоянно (бессрочное) пользование 07-07-05/009/2013-531</t>
  </si>
  <si>
    <t>Кабардино-Балкарская Республика, р-н Прохладненский, с. Янтарное, ул Ленина, д 7</t>
  </si>
  <si>
    <t>земельный участок, для размещения дома культуры</t>
  </si>
  <si>
    <t xml:space="preserve">земельный участок, ритуальная деятельность </t>
  </si>
  <si>
    <t xml:space="preserve"> Выписка ЕГРН постоянно (бессрочное) пользование 07:04:6200000:612-07/034/2021-1</t>
  </si>
  <si>
    <t>Кабардино-Балкарская Республика, Прохладненский р-н, с Янтарное, ул Ленина, д 7</t>
  </si>
  <si>
    <t xml:space="preserve"> Выписка ЕГРН Оперативное управление № 07:04:2200000:4-07/034/2019-2</t>
  </si>
  <si>
    <t>здание МКУК "КДЦ с. п. Янтарное Прохладненского муниципального района"</t>
  </si>
  <si>
    <t>Административное здание МО с.п.Янтарное</t>
  </si>
  <si>
    <t>Кабардино-Балкарская Республика, Прохладненский р-н, с Янтарное, ул Ленина, д 21</t>
  </si>
  <si>
    <t>07:04:2200000:86</t>
  </si>
  <si>
    <t xml:space="preserve"> Выписка ЕГРН Собственность № 07-07-05/005/2005-298 от 25.10.2005</t>
  </si>
  <si>
    <t>сельское поселения Янтарное Прохладненского муниципального района КБР</t>
  </si>
  <si>
    <t>сооружения исторические, Обелиск Павшим Героям (памятник)</t>
  </si>
  <si>
    <t>Кабардино-Балкарская Республика, р-н Прохладненский, с Янтарное, ул Верхняя, в районе д. 1 Б</t>
  </si>
  <si>
    <t xml:space="preserve">Собственность
№ 07-07/005-07/005/059/2016-449/1
</t>
  </si>
  <si>
    <t>Кабардино-Балкарская республика, Прохладненский район, с.Комсомольское, ул.Космонавтов, д.6, кв.5</t>
  </si>
  <si>
    <t xml:space="preserve">выписка ЕГРП  собственность 07:04:1200000:492-07/034/2021-1 </t>
  </si>
  <si>
    <t>Кабардино-Балкарская Республика, Прохладненский р-н, с Янтарное, ул Ленина, д 10, кв.4</t>
  </si>
  <si>
    <t xml:space="preserve">выписка ЕГРП  собственность 07:04:2200000:212-07/034/2021-1 </t>
  </si>
  <si>
    <t xml:space="preserve">квартира </t>
  </si>
  <si>
    <t>Кабардино-Балкарская республика, Прохладненский район, с.Комсомольское, ул.Космонавтов, д.4</t>
  </si>
  <si>
    <t>07:04:1200001:280</t>
  </si>
  <si>
    <t xml:space="preserve">Выписка ЕГРН собственность 07-07-05/003/2009-890
</t>
  </si>
  <si>
    <t>Кабардино-Балкарская республика, Прохладненский район, с.Комсомольское, ул.Заречная, д.3</t>
  </si>
  <si>
    <t>07:04:1200001:284</t>
  </si>
  <si>
    <t xml:space="preserve">Выписка ЕГРН собственность 07-07-05/003/2009-891
</t>
  </si>
  <si>
    <t>Кабардино-Балкарская республика, Прохладненский район, с.Комсомольское, ул.Заречная, д.3кв.2</t>
  </si>
  <si>
    <t xml:space="preserve">выписка ЕГРП  собственность 07:04:1200001:503-07/034/2021-1 </t>
  </si>
  <si>
    <t>Кабардино-Балкарская Республика, р-н Прохладненский, с Янтарное, ул Школьная, д 9</t>
  </si>
  <si>
    <t>07:04:2200001:236</t>
  </si>
  <si>
    <t xml:space="preserve"> Выписка ЕГРН собственность  07-07-05/006/2009-736</t>
  </si>
  <si>
    <t>Кабардино-Балкарская республика, Прохладненский район, с.Комсомольское, ул.Космонавтов, д.4 кв.1</t>
  </si>
  <si>
    <t xml:space="preserve">Выписка ЕГРН собственность 07:04:1200001-504-07/034/2021-1 
</t>
  </si>
  <si>
    <t>Кабардино-Балкарская республика, Прохладненский район, с.Комсомольское, ул.Заречная, д.3кв.6</t>
  </si>
  <si>
    <t xml:space="preserve">выписка ЕГРП собственность 07:04:1200001:512-07/034/2023-1 </t>
  </si>
  <si>
    <t>07:04:1200001:512</t>
  </si>
  <si>
    <t>Кабардино-Балкарская республика, Прохладненский район, с.Комсомольское, ул.Заречная, д.3кв.3</t>
  </si>
  <si>
    <t>выписка ЕГРП  собственность 07:04:1200001:511-07/034/2023</t>
  </si>
  <si>
    <t>07:04:1200001:511</t>
  </si>
  <si>
    <t>Кабардино-Балкарская республика, Прохладненский район, с.Комсомольское, ул.Космонавтов, д.4 кв.2</t>
  </si>
  <si>
    <t xml:space="preserve">Выписка ЕГРН собственность 07:04:1200001:510-07/034/2023-1 </t>
  </si>
  <si>
    <t>07:04:1200001:510</t>
  </si>
  <si>
    <t>Кабардино-Балкарская Республика, р-н Прохладненский, с Янтарное, ул Верхняя, д 8 кв.9</t>
  </si>
  <si>
    <t xml:space="preserve"> 20.10.2021</t>
  </si>
  <si>
    <t xml:space="preserve"> Выписка ЕГРН собственность 07:04:2200002:496-07/034/2021-1 </t>
  </si>
  <si>
    <t>Кабардино-Балкарская Республика, р-н Прохладненский, с Янтарное, ул Школьная, д 9 кв.5</t>
  </si>
  <si>
    <t>квартира-</t>
  </si>
  <si>
    <t>Кабардино-Балкарская республика, Прохладненский район, с.Комсомольское, ул.Школьная, д.7 кв.5</t>
  </si>
  <si>
    <t xml:space="preserve">Выписка ЕГРН собственность 
07:04:0000000:1194-07/034/2021-1
</t>
  </si>
  <si>
    <t>Кабардино-Балкарская республика, Прохладненский район, с.Комсомольское, ул.Школьная, д.2 кв.1</t>
  </si>
  <si>
    <t xml:space="preserve">
выписка ЕГРН собственность 07:04:1200001:502-07/034/2021-1
</t>
  </si>
  <si>
    <t>Кабардино-Балкарская Республика, р-н Прохладненский, с Янтарное, ул Садовая д.3 кв.2</t>
  </si>
  <si>
    <t xml:space="preserve">  Выписка ЕГРН собственность  07:04:2200001:258-07/034/2022-4 </t>
  </si>
  <si>
    <t>Кабардино-Балкарская Республика, р-н Прохладненский, с Янтарное, ул Садовая д.3 кв.3</t>
  </si>
  <si>
    <t xml:space="preserve"> Выписка ЕГРН собственность  07:04:2200001:239-07/034/2022-7 </t>
  </si>
  <si>
    <t xml:space="preserve"> 14.03.2022 </t>
  </si>
  <si>
    <t>Кабардино-Балкарская Республика, р-н Прохладненский, с Янтарное, ул Садовая д.1Б кв.2</t>
  </si>
  <si>
    <t xml:space="preserve">выписка ЕГРП  собственность 07:04:2200001:524-07/034/2022-3 </t>
  </si>
  <si>
    <t>Кабардино-Балкарская Республика, р-н Прохладненский, с Янтарное, ул Садовая д.5 кв.1</t>
  </si>
  <si>
    <t>выписка ЕГРП   собственность 07:04:2200001:530-07/034/2022-3</t>
  </si>
  <si>
    <t>Кабардино-Балкарская Республика, р-н Прохладненский, с Янтарное, ул Садовая д. 3кв.1</t>
  </si>
  <si>
    <t xml:space="preserve">выписка ЕГРП   собственность 07:04:2200001:266-07/034/2022-5  </t>
  </si>
  <si>
    <t>Кабардино-Балкарская Республика, р-н Прохладненский, с Янтарное, ул Садовая д. 1 кв.2,3</t>
  </si>
  <si>
    <t>Кабардино-Балкарская Республика, р-н Прохладненский, с Янтарное, ул Садовая д. 3 кв.5</t>
  </si>
  <si>
    <t xml:space="preserve"> Выписка ЕГРН собственность  07:04:2200001:276-07/034/2022-4 </t>
  </si>
  <si>
    <t xml:space="preserve"> 1ком.квартира </t>
  </si>
  <si>
    <t>Кабардино-Балкарская Республика, р-н Прохладненский, с Янтарное, ул Садовая д. 3кв.6</t>
  </si>
  <si>
    <t xml:space="preserve">Выписка ЕГРНсобственность  07:04:2200001:272-07/034/2022-9 </t>
  </si>
  <si>
    <t>Кабардино-Балкарская Республика, р-н Прохладненский, с Янтарное, ул Школьная, д 9 кв.2</t>
  </si>
  <si>
    <t>07:04:2200001:240</t>
  </si>
  <si>
    <t xml:space="preserve"> Выписка ЕГРН собственность 07:04:2200001:240-07/034/2023-7 </t>
  </si>
  <si>
    <t>Кабардино-Балкарская Республика, р-н Прохладненский, с Янтарное, ул Садовая д. 1 кв.1</t>
  </si>
  <si>
    <t xml:space="preserve"> 07:04:2200001:269</t>
  </si>
  <si>
    <t xml:space="preserve"> Выписка ЕГРН собственность  07:04:2200001:269-07/034/2023-10 </t>
  </si>
  <si>
    <t xml:space="preserve">выписка ЕГРП  собственность 07:04:2200001:261-07/034/2022-6 </t>
  </si>
  <si>
    <t>Раздел 2. Сведения о муниципальном движимом имуществе на 01.01.2024года</t>
  </si>
  <si>
    <t>Форма реестра муниципального имущества с.п.Янтарное Прохладненского муниципального района КБР по состоянию на 01.01.2024</t>
  </si>
  <si>
    <t>сельское поселение Янтарное Прохладненского муниципального района КБР</t>
  </si>
  <si>
    <t>вилы сельскохозяйственные с деревянным черенком</t>
  </si>
  <si>
    <t>грабли  садовые с деревянным черенком</t>
  </si>
  <si>
    <t>триммер бензиновый для кошения ножом/леской FAVOURITE FBT-56</t>
  </si>
  <si>
    <t>MACKIE THUMP 15A актив 2-полос акуст система, мощн усил 1300ватт в комп каб 15м</t>
  </si>
  <si>
    <t>Глава с.п.Янтарное____________________________А.П.Малаховский</t>
  </si>
  <si>
    <t>Главный бухгалтер _____________________________И.В.Дудка</t>
  </si>
  <si>
    <t>исп.главный специалист __________________________И.В.Семендеева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</si>
</sst>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rgb="FF33333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92C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/>
    <xf numFmtId="0" fontId="4" fillId="0" borderId="1" xfId="0" applyFont="1" applyBorder="1" applyAlignment="1">
      <alignment vertical="top" wrapText="1"/>
    </xf>
    <xf numFmtId="0" fontId="5" fillId="0" borderId="5" xfId="0" applyFont="1" applyBorder="1"/>
    <xf numFmtId="0" fontId="7" fillId="2" borderId="1" xfId="0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2" fontId="7" fillId="2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2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top" wrapText="1"/>
    </xf>
    <xf numFmtId="2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top"/>
    </xf>
    <xf numFmtId="0" fontId="6" fillId="0" borderId="9" xfId="0" applyFont="1" applyBorder="1" applyAlignment="1">
      <alignment horizontal="left" wrapText="1"/>
    </xf>
    <xf numFmtId="4" fontId="6" fillId="0" borderId="1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top" wrapText="1"/>
    </xf>
    <xf numFmtId="2" fontId="6" fillId="0" borderId="1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12" fillId="0" borderId="1" xfId="0" applyFont="1" applyBorder="1" applyAlignment="1"/>
    <xf numFmtId="0" fontId="6" fillId="0" borderId="1" xfId="0" applyFont="1" applyBorder="1" applyAlignment="1">
      <alignment horizontal="justify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13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3" fillId="0" borderId="7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" fontId="3" fillId="0" borderId="1" xfId="0" applyNumberFormat="1" applyFont="1" applyBorder="1" applyAlignment="1">
      <alignment horizontal="left" vertical="top" wrapText="1"/>
    </xf>
    <xf numFmtId="0" fontId="3" fillId="0" borderId="0" xfId="0" applyFont="1"/>
    <xf numFmtId="0" fontId="6" fillId="0" borderId="1" xfId="0" applyFont="1" applyFill="1" applyBorder="1" applyAlignment="1">
      <alignment horizontal="center" vertical="top"/>
    </xf>
    <xf numFmtId="0" fontId="14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2" fontId="14" fillId="0" borderId="1" xfId="0" applyNumberFormat="1" applyFont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vertical="center" wrapText="1"/>
    </xf>
    <xf numFmtId="49" fontId="18" fillId="0" borderId="1" xfId="0" applyNumberFormat="1" applyFont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2" fontId="18" fillId="3" borderId="1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4" fontId="19" fillId="0" borderId="1" xfId="0" applyNumberFormat="1" applyFont="1" applyBorder="1" applyAlignment="1">
      <alignment vertical="top"/>
    </xf>
    <xf numFmtId="0" fontId="6" fillId="0" borderId="0" xfId="0" applyFont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right" vertical="top"/>
    </xf>
    <xf numFmtId="0" fontId="8" fillId="2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center" vertical="top"/>
    </xf>
    <xf numFmtId="0" fontId="6" fillId="0" borderId="7" xfId="0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right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/>
    <xf numFmtId="14" fontId="7" fillId="0" borderId="1" xfId="0" applyNumberFormat="1" applyFont="1" applyBorder="1"/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6" fillId="3" borderId="0" xfId="0" applyNumberFormat="1" applyFont="1" applyFill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/>
    </xf>
    <xf numFmtId="49" fontId="7" fillId="0" borderId="4" xfId="0" applyNumberFormat="1" applyFont="1" applyFill="1" applyBorder="1"/>
    <xf numFmtId="49" fontId="7" fillId="0" borderId="1" xfId="0" applyNumberFormat="1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Border="1"/>
    <xf numFmtId="2" fontId="11" fillId="0" borderId="1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21" fillId="0" borderId="0" xfId="0" applyFont="1"/>
    <xf numFmtId="0" fontId="19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49" fontId="7" fillId="0" borderId="1" xfId="0" applyNumberFormat="1" applyFont="1" applyFill="1" applyBorder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0"/>
  <sheetViews>
    <sheetView topLeftCell="A65" zoomScale="59" zoomScaleNormal="59" workbookViewId="0">
      <selection activeCell="J82" sqref="J82"/>
    </sheetView>
  </sheetViews>
  <sheetFormatPr defaultColWidth="22.42578125" defaultRowHeight="15"/>
  <cols>
    <col min="1" max="1" width="6.28515625" customWidth="1"/>
    <col min="4" max="4" width="21" customWidth="1"/>
    <col min="5" max="5" width="16.85546875" customWidth="1"/>
    <col min="6" max="6" width="17.5703125" customWidth="1"/>
    <col min="7" max="7" width="16.5703125" customWidth="1"/>
    <col min="8" max="8" width="16.140625" customWidth="1"/>
    <col min="9" max="9" width="16.42578125" customWidth="1"/>
    <col min="11" max="11" width="15.7109375" customWidth="1"/>
    <col min="12" max="12" width="16.42578125" customWidth="1"/>
    <col min="13" max="13" width="16.28515625" customWidth="1"/>
    <col min="15" max="15" width="17.140625" customWidth="1"/>
    <col min="16" max="16" width="19.5703125" customWidth="1"/>
  </cols>
  <sheetData>
    <row r="1" spans="1:16" ht="15.7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66" t="s">
        <v>0</v>
      </c>
      <c r="P1" s="166"/>
    </row>
    <row r="2" spans="1:16" ht="21" customHeight="1">
      <c r="A2" s="155" t="s">
        <v>160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6" ht="15.75">
      <c r="A3" s="155" t="s">
        <v>166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</row>
    <row r="4" spans="1:16" ht="173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5" t="s">
        <v>15</v>
      </c>
      <c r="P4" s="5" t="s">
        <v>16</v>
      </c>
    </row>
    <row r="5" spans="1:16" ht="15.7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5">
        <v>15</v>
      </c>
      <c r="P5" s="5">
        <v>16</v>
      </c>
    </row>
    <row r="6" spans="1:16" ht="15.7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9"/>
    </row>
    <row r="7" spans="1:16" ht="15.75">
      <c r="A7" s="163" t="s">
        <v>17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2"/>
    </row>
    <row r="8" spans="1:16" ht="15.75">
      <c r="A8" s="87"/>
      <c r="B8" s="88"/>
      <c r="C8" s="89"/>
      <c r="D8" s="88"/>
      <c r="E8" s="90"/>
      <c r="F8" s="91"/>
      <c r="G8" s="92"/>
      <c r="H8" s="91"/>
      <c r="I8" s="91"/>
      <c r="J8" s="93"/>
      <c r="K8" s="94"/>
      <c r="L8" s="93"/>
      <c r="M8" s="90"/>
      <c r="N8" s="90"/>
      <c r="O8" s="87"/>
      <c r="P8" s="87"/>
    </row>
    <row r="9" spans="1:16" ht="110.25">
      <c r="A9" s="3">
        <v>1</v>
      </c>
      <c r="B9" s="10" t="s">
        <v>49</v>
      </c>
      <c r="C9" s="95" t="s">
        <v>176</v>
      </c>
      <c r="D9" s="10" t="s">
        <v>50</v>
      </c>
      <c r="E9" s="11">
        <v>9842</v>
      </c>
      <c r="F9" s="12">
        <v>577036.46</v>
      </c>
      <c r="G9" s="12">
        <v>577036.46</v>
      </c>
      <c r="H9" s="12">
        <v>0</v>
      </c>
      <c r="I9" s="17">
        <v>577036.46</v>
      </c>
      <c r="J9" s="97" t="s">
        <v>175</v>
      </c>
      <c r="K9" s="98">
        <v>43630</v>
      </c>
      <c r="L9" s="14"/>
      <c r="M9" s="16"/>
      <c r="N9" s="16" t="s">
        <v>52</v>
      </c>
      <c r="O9" s="22"/>
      <c r="P9" s="22"/>
    </row>
    <row r="10" spans="1:16" ht="110.25">
      <c r="A10" s="3">
        <v>2</v>
      </c>
      <c r="B10" s="10" t="s">
        <v>177</v>
      </c>
      <c r="C10" s="95" t="s">
        <v>176</v>
      </c>
      <c r="D10" s="10" t="s">
        <v>51</v>
      </c>
      <c r="E10" s="11">
        <v>9077</v>
      </c>
      <c r="F10" s="12">
        <v>506859.68</v>
      </c>
      <c r="G10" s="12">
        <v>506859.68</v>
      </c>
      <c r="H10" s="12">
        <v>0</v>
      </c>
      <c r="I10" s="17">
        <v>506859.68</v>
      </c>
      <c r="J10" s="97" t="s">
        <v>178</v>
      </c>
      <c r="K10" s="98">
        <v>43539</v>
      </c>
      <c r="L10" s="14"/>
      <c r="M10" s="16"/>
      <c r="N10" s="16" t="s">
        <v>52</v>
      </c>
      <c r="O10" s="22"/>
      <c r="P10" s="22"/>
    </row>
    <row r="11" spans="1:16" ht="110.25">
      <c r="A11" s="3">
        <v>3</v>
      </c>
      <c r="B11" s="10" t="s">
        <v>181</v>
      </c>
      <c r="C11" s="95" t="s">
        <v>180</v>
      </c>
      <c r="D11" s="18" t="s">
        <v>53</v>
      </c>
      <c r="E11" s="19">
        <v>640</v>
      </c>
      <c r="F11" s="20">
        <v>110456.64</v>
      </c>
      <c r="G11" s="20">
        <v>110456.64</v>
      </c>
      <c r="H11" s="20">
        <v>0</v>
      </c>
      <c r="I11" s="17">
        <v>110456.64</v>
      </c>
      <c r="J11" s="96" t="s">
        <v>179</v>
      </c>
      <c r="K11" s="15">
        <v>39857</v>
      </c>
      <c r="L11" s="22"/>
      <c r="M11" s="22"/>
      <c r="N11" s="16" t="s">
        <v>52</v>
      </c>
      <c r="O11" s="22"/>
      <c r="P11" s="22"/>
    </row>
    <row r="12" spans="1:16" ht="110.25">
      <c r="A12" s="3">
        <v>4</v>
      </c>
      <c r="B12" s="10" t="s">
        <v>184</v>
      </c>
      <c r="C12" s="95" t="s">
        <v>183</v>
      </c>
      <c r="D12" s="18" t="s">
        <v>54</v>
      </c>
      <c r="E12" s="21" t="s">
        <v>167</v>
      </c>
      <c r="F12" s="17">
        <v>238659.03</v>
      </c>
      <c r="G12" s="17">
        <v>238659.03</v>
      </c>
      <c r="H12" s="20">
        <v>0</v>
      </c>
      <c r="I12" s="17">
        <v>238659.03</v>
      </c>
      <c r="J12" s="99" t="s">
        <v>182</v>
      </c>
      <c r="K12" s="15">
        <v>41583</v>
      </c>
      <c r="L12" s="22"/>
      <c r="M12" s="22"/>
      <c r="N12" s="16" t="s">
        <v>52</v>
      </c>
      <c r="O12" s="22"/>
      <c r="P12" s="22"/>
    </row>
    <row r="13" spans="1:16" ht="110.25">
      <c r="A13" s="3">
        <v>5</v>
      </c>
      <c r="B13" s="10" t="s">
        <v>185</v>
      </c>
      <c r="C13" s="95" t="s">
        <v>176</v>
      </c>
      <c r="D13" s="18" t="s">
        <v>55</v>
      </c>
      <c r="E13" s="21">
        <v>13338</v>
      </c>
      <c r="F13" s="20">
        <v>134447.04000000001</v>
      </c>
      <c r="G13" s="17">
        <v>134447.04000000001</v>
      </c>
      <c r="H13" s="17">
        <v>0</v>
      </c>
      <c r="I13" s="17">
        <v>134447.04000000001</v>
      </c>
      <c r="J13" s="96" t="s">
        <v>186</v>
      </c>
      <c r="K13" s="98">
        <v>44243</v>
      </c>
      <c r="L13" s="22"/>
      <c r="M13" s="22"/>
      <c r="N13" s="16" t="s">
        <v>52</v>
      </c>
      <c r="O13" s="22"/>
      <c r="P13" s="22"/>
    </row>
    <row r="14" spans="1:16" ht="110.25">
      <c r="A14" s="3">
        <v>6</v>
      </c>
      <c r="B14" s="10" t="s">
        <v>174</v>
      </c>
      <c r="C14" s="95" t="s">
        <v>173</v>
      </c>
      <c r="D14" s="18" t="s">
        <v>165</v>
      </c>
      <c r="E14" s="21">
        <v>15</v>
      </c>
      <c r="F14" s="20">
        <v>438.3</v>
      </c>
      <c r="G14" s="13">
        <v>438.3</v>
      </c>
      <c r="H14" s="20">
        <v>0</v>
      </c>
      <c r="I14" s="13">
        <v>438.3</v>
      </c>
      <c r="J14" s="97" t="s">
        <v>172</v>
      </c>
      <c r="K14" s="98">
        <v>44701</v>
      </c>
      <c r="L14" s="22"/>
      <c r="M14" s="22"/>
      <c r="N14" s="16" t="s">
        <v>52</v>
      </c>
      <c r="O14" s="22"/>
      <c r="P14" s="22"/>
    </row>
    <row r="15" spans="1:16" ht="110.25">
      <c r="A15" s="3">
        <v>7</v>
      </c>
      <c r="B15" s="10" t="s">
        <v>170</v>
      </c>
      <c r="C15" s="95" t="s">
        <v>169</v>
      </c>
      <c r="D15" s="18" t="s">
        <v>168</v>
      </c>
      <c r="E15" s="21">
        <v>7640</v>
      </c>
      <c r="F15" s="13">
        <v>336771.2</v>
      </c>
      <c r="G15" s="13">
        <v>336771.2</v>
      </c>
      <c r="H15" s="20">
        <v>0</v>
      </c>
      <c r="I15" s="13">
        <v>336771.2</v>
      </c>
      <c r="J15" s="96" t="s">
        <v>171</v>
      </c>
      <c r="K15" s="98">
        <v>44986</v>
      </c>
      <c r="L15" s="22"/>
      <c r="M15" s="22"/>
      <c r="N15" s="16" t="s">
        <v>52</v>
      </c>
      <c r="O15" s="22"/>
      <c r="P15" s="22"/>
    </row>
    <row r="16" spans="1:16" ht="15.75">
      <c r="A16" s="76"/>
      <c r="B16" s="77" t="s">
        <v>18</v>
      </c>
      <c r="C16" s="77"/>
      <c r="D16" s="77"/>
      <c r="E16" s="76"/>
      <c r="F16" s="78">
        <f>SUM(F8:F15)</f>
        <v>1904668.3499999999</v>
      </c>
      <c r="G16" s="78">
        <f>SUM(G8:G15)</f>
        <v>1904668.3499999999</v>
      </c>
      <c r="H16" s="78">
        <f>SUM(H8:H15)</f>
        <v>0</v>
      </c>
      <c r="I16" s="78">
        <f>SUM(I8:I15)</f>
        <v>1904668.3499999999</v>
      </c>
      <c r="J16" s="77"/>
      <c r="K16" s="77"/>
      <c r="L16" s="77"/>
      <c r="M16" s="124"/>
      <c r="N16" s="2"/>
      <c r="O16" s="2"/>
      <c r="P16" s="2"/>
    </row>
    <row r="17" spans="1:16" ht="15.75">
      <c r="A17" s="157" t="s">
        <v>19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9"/>
    </row>
    <row r="18" spans="1:16" ht="15.75">
      <c r="A18" s="160" t="s">
        <v>20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2"/>
    </row>
    <row r="19" spans="1:16" ht="110.25">
      <c r="A19" s="75">
        <v>1</v>
      </c>
      <c r="B19" s="101" t="s">
        <v>190</v>
      </c>
      <c r="C19" s="95" t="s">
        <v>191</v>
      </c>
      <c r="D19" s="102" t="s">
        <v>192</v>
      </c>
      <c r="E19" s="133" t="s">
        <v>57</v>
      </c>
      <c r="F19" s="134">
        <v>390637</v>
      </c>
      <c r="G19" s="134">
        <f>F19</f>
        <v>390637</v>
      </c>
      <c r="H19" s="135">
        <v>0</v>
      </c>
      <c r="I19" s="22"/>
      <c r="J19" s="100" t="s">
        <v>193</v>
      </c>
      <c r="K19" s="136">
        <v>38650</v>
      </c>
      <c r="L19" s="22"/>
      <c r="M19" s="22"/>
      <c r="N19" s="16" t="s">
        <v>52</v>
      </c>
      <c r="O19" s="22"/>
      <c r="P19" s="22"/>
    </row>
    <row r="20" spans="1:16" ht="110.25">
      <c r="A20" s="75">
        <v>2</v>
      </c>
      <c r="B20" s="95" t="s">
        <v>189</v>
      </c>
      <c r="C20" s="95" t="s">
        <v>187</v>
      </c>
      <c r="D20" s="133" t="s">
        <v>59</v>
      </c>
      <c r="E20" s="137" t="s">
        <v>60</v>
      </c>
      <c r="F20" s="138">
        <v>928041</v>
      </c>
      <c r="G20" s="138">
        <v>928041</v>
      </c>
      <c r="H20" s="139">
        <v>0</v>
      </c>
      <c r="I20" s="22"/>
      <c r="J20" s="100" t="s">
        <v>188</v>
      </c>
      <c r="K20" s="98">
        <v>43563</v>
      </c>
      <c r="L20" s="22"/>
      <c r="M20" s="22"/>
      <c r="N20" s="16" t="s">
        <v>52</v>
      </c>
      <c r="O20" s="22"/>
      <c r="P20" s="22"/>
    </row>
    <row r="21" spans="1:16" ht="78.75">
      <c r="A21" s="125">
        <v>3</v>
      </c>
      <c r="B21" s="140" t="s">
        <v>157</v>
      </c>
      <c r="C21" s="141" t="s">
        <v>61</v>
      </c>
      <c r="D21" s="142"/>
      <c r="E21" s="137"/>
      <c r="F21" s="138">
        <v>26710</v>
      </c>
      <c r="G21" s="138">
        <v>26710</v>
      </c>
      <c r="H21" s="12">
        <v>0</v>
      </c>
      <c r="I21" s="124"/>
      <c r="J21" s="103" t="s">
        <v>71</v>
      </c>
      <c r="K21" s="15">
        <v>39630</v>
      </c>
      <c r="L21" s="124"/>
      <c r="M21" s="124"/>
      <c r="N21" s="103" t="s">
        <v>194</v>
      </c>
      <c r="O21" s="124"/>
      <c r="P21" s="124"/>
    </row>
    <row r="22" spans="1:16" ht="78.75" hidden="1">
      <c r="A22" s="125"/>
      <c r="B22" s="140"/>
      <c r="C22" s="143"/>
      <c r="D22" s="144"/>
      <c r="E22" s="137"/>
      <c r="F22" s="138"/>
      <c r="G22" s="138"/>
      <c r="H22" s="12"/>
      <c r="I22" s="124"/>
      <c r="J22" s="103"/>
      <c r="K22" s="15"/>
      <c r="L22" s="126"/>
      <c r="M22" s="124"/>
      <c r="N22" s="103" t="s">
        <v>194</v>
      </c>
      <c r="O22" s="127"/>
      <c r="P22" s="124"/>
    </row>
    <row r="23" spans="1:16" ht="78.75">
      <c r="A23" s="125">
        <v>4</v>
      </c>
      <c r="B23" s="140" t="s">
        <v>139</v>
      </c>
      <c r="C23" s="143" t="s">
        <v>140</v>
      </c>
      <c r="D23" s="142"/>
      <c r="E23" s="137">
        <v>0.2</v>
      </c>
      <c r="F23" s="138">
        <v>33286</v>
      </c>
      <c r="G23" s="138">
        <v>33286</v>
      </c>
      <c r="H23" s="12">
        <v>0</v>
      </c>
      <c r="I23" s="63"/>
      <c r="J23" s="103" t="s">
        <v>71</v>
      </c>
      <c r="K23" s="15">
        <v>39630</v>
      </c>
      <c r="L23" s="63"/>
      <c r="M23" s="63"/>
      <c r="N23" s="103" t="s">
        <v>194</v>
      </c>
      <c r="O23" s="63"/>
      <c r="P23" s="63"/>
    </row>
    <row r="24" spans="1:16" ht="78.75">
      <c r="A24" s="125">
        <v>5</v>
      </c>
      <c r="B24" s="140" t="s">
        <v>139</v>
      </c>
      <c r="C24" s="143" t="s">
        <v>141</v>
      </c>
      <c r="D24" s="142"/>
      <c r="E24" s="137">
        <v>0.75</v>
      </c>
      <c r="F24" s="138">
        <v>128213</v>
      </c>
      <c r="G24" s="138">
        <v>128213</v>
      </c>
      <c r="H24" s="12">
        <v>0</v>
      </c>
      <c r="I24" s="63"/>
      <c r="J24" s="103" t="s">
        <v>71</v>
      </c>
      <c r="K24" s="15">
        <v>39630</v>
      </c>
      <c r="L24" s="63"/>
      <c r="M24" s="63"/>
      <c r="N24" s="103" t="s">
        <v>194</v>
      </c>
      <c r="O24" s="127"/>
      <c r="P24" s="124"/>
    </row>
    <row r="25" spans="1:16" ht="78.75">
      <c r="A25" s="125">
        <v>6</v>
      </c>
      <c r="B25" s="140" t="s">
        <v>139</v>
      </c>
      <c r="C25" s="143" t="s">
        <v>142</v>
      </c>
      <c r="D25" s="142"/>
      <c r="E25" s="137">
        <v>0.6</v>
      </c>
      <c r="F25" s="138">
        <v>106648</v>
      </c>
      <c r="G25" s="138">
        <v>106648</v>
      </c>
      <c r="H25" s="12">
        <v>0</v>
      </c>
      <c r="I25" s="63"/>
      <c r="J25" s="103" t="s">
        <v>71</v>
      </c>
      <c r="K25" s="15">
        <v>39630</v>
      </c>
      <c r="L25" s="63"/>
      <c r="M25" s="63"/>
      <c r="N25" s="103" t="s">
        <v>194</v>
      </c>
      <c r="O25" s="127"/>
      <c r="P25" s="124"/>
    </row>
    <row r="26" spans="1:16" ht="78.75">
      <c r="A26" s="125">
        <v>7</v>
      </c>
      <c r="B26" s="140" t="s">
        <v>139</v>
      </c>
      <c r="C26" s="143" t="s">
        <v>143</v>
      </c>
      <c r="D26" s="142"/>
      <c r="E26" s="137">
        <v>0.35</v>
      </c>
      <c r="F26" s="138">
        <v>58250</v>
      </c>
      <c r="G26" s="138">
        <v>58250</v>
      </c>
      <c r="H26" s="12">
        <v>0</v>
      </c>
      <c r="I26" s="63"/>
      <c r="J26" s="103" t="s">
        <v>71</v>
      </c>
      <c r="K26" s="15">
        <v>39630</v>
      </c>
      <c r="L26" s="63"/>
      <c r="M26" s="63"/>
      <c r="N26" s="103" t="s">
        <v>194</v>
      </c>
      <c r="O26" s="127"/>
      <c r="P26" s="124"/>
    </row>
    <row r="27" spans="1:16" ht="78.75">
      <c r="A27" s="125">
        <v>8</v>
      </c>
      <c r="B27" s="140" t="s">
        <v>139</v>
      </c>
      <c r="C27" s="143" t="s">
        <v>144</v>
      </c>
      <c r="D27" s="142"/>
      <c r="E27" s="137">
        <v>0.6</v>
      </c>
      <c r="F27" s="138">
        <v>99858</v>
      </c>
      <c r="G27" s="138">
        <v>99858</v>
      </c>
      <c r="H27" s="12">
        <v>0</v>
      </c>
      <c r="I27" s="63"/>
      <c r="J27" s="103" t="s">
        <v>71</v>
      </c>
      <c r="K27" s="15">
        <v>39630</v>
      </c>
      <c r="L27" s="63"/>
      <c r="M27" s="63"/>
      <c r="N27" s="103" t="s">
        <v>194</v>
      </c>
      <c r="O27" s="127"/>
      <c r="P27" s="124"/>
    </row>
    <row r="28" spans="1:16" ht="78.75">
      <c r="A28" s="125">
        <v>9</v>
      </c>
      <c r="B28" s="140" t="s">
        <v>139</v>
      </c>
      <c r="C28" s="143" t="s">
        <v>145</v>
      </c>
      <c r="D28" s="142"/>
      <c r="E28" s="137">
        <v>0.3</v>
      </c>
      <c r="F28" s="138">
        <v>49929</v>
      </c>
      <c r="G28" s="138">
        <v>49929</v>
      </c>
      <c r="H28" s="12">
        <v>0</v>
      </c>
      <c r="I28" s="63"/>
      <c r="J28" s="103" t="s">
        <v>71</v>
      </c>
      <c r="K28" s="15">
        <v>39630</v>
      </c>
      <c r="L28" s="63"/>
      <c r="M28" s="63"/>
      <c r="N28" s="103" t="s">
        <v>194</v>
      </c>
      <c r="O28" s="127"/>
      <c r="P28" s="124"/>
    </row>
    <row r="29" spans="1:16" ht="78.75">
      <c r="A29" s="125">
        <v>10</v>
      </c>
      <c r="B29" s="140" t="s">
        <v>139</v>
      </c>
      <c r="C29" s="169" t="s">
        <v>146</v>
      </c>
      <c r="D29" s="142"/>
      <c r="E29" s="137">
        <v>3.4</v>
      </c>
      <c r="F29" s="138">
        <v>565877</v>
      </c>
      <c r="G29" s="138">
        <v>565877</v>
      </c>
      <c r="H29" s="12">
        <v>0</v>
      </c>
      <c r="I29" s="63"/>
      <c r="J29" s="103" t="s">
        <v>71</v>
      </c>
      <c r="K29" s="15">
        <v>39630</v>
      </c>
      <c r="L29" s="63"/>
      <c r="M29" s="63"/>
      <c r="N29" s="103" t="s">
        <v>194</v>
      </c>
      <c r="O29" s="127"/>
      <c r="P29" s="124"/>
    </row>
    <row r="30" spans="1:16" ht="78.75">
      <c r="A30" s="128">
        <v>11</v>
      </c>
      <c r="B30" s="140" t="s">
        <v>147</v>
      </c>
      <c r="C30" s="141" t="s">
        <v>148</v>
      </c>
      <c r="D30" s="142"/>
      <c r="E30" s="137">
        <v>0.71</v>
      </c>
      <c r="F30" s="138">
        <v>189926.49</v>
      </c>
      <c r="G30" s="138">
        <v>189926.49</v>
      </c>
      <c r="H30" s="12">
        <v>0</v>
      </c>
      <c r="I30" s="63"/>
      <c r="J30" s="103" t="s">
        <v>71</v>
      </c>
      <c r="K30" s="15">
        <v>39630</v>
      </c>
      <c r="L30" s="63"/>
      <c r="M30" s="63"/>
      <c r="N30" s="103" t="s">
        <v>194</v>
      </c>
      <c r="O30" s="63"/>
      <c r="P30" s="63"/>
    </row>
    <row r="31" spans="1:16" ht="78.75">
      <c r="A31" s="128">
        <v>12</v>
      </c>
      <c r="B31" s="140" t="s">
        <v>147</v>
      </c>
      <c r="C31" s="143" t="s">
        <v>149</v>
      </c>
      <c r="D31" s="142"/>
      <c r="E31" s="137">
        <v>0.35</v>
      </c>
      <c r="F31" s="138">
        <v>88286.54</v>
      </c>
      <c r="G31" s="138">
        <v>88286.54</v>
      </c>
      <c r="H31" s="12">
        <v>0</v>
      </c>
      <c r="I31" s="63"/>
      <c r="J31" s="167" t="s">
        <v>71</v>
      </c>
      <c r="K31" s="15">
        <v>39630</v>
      </c>
      <c r="L31" s="63"/>
      <c r="M31" s="63"/>
      <c r="N31" s="103" t="s">
        <v>194</v>
      </c>
      <c r="O31" s="63"/>
      <c r="P31" s="63"/>
    </row>
    <row r="32" spans="1:16" ht="78.75">
      <c r="A32" s="128">
        <v>13</v>
      </c>
      <c r="B32" s="140" t="s">
        <v>147</v>
      </c>
      <c r="C32" s="141" t="s">
        <v>150</v>
      </c>
      <c r="D32" s="142"/>
      <c r="E32" s="137">
        <v>0.35</v>
      </c>
      <c r="F32" s="138">
        <v>88286.54</v>
      </c>
      <c r="G32" s="138">
        <v>88286.54</v>
      </c>
      <c r="H32" s="12">
        <v>0</v>
      </c>
      <c r="I32" s="63"/>
      <c r="J32" s="167" t="s">
        <v>71</v>
      </c>
      <c r="K32" s="15">
        <v>39630</v>
      </c>
      <c r="L32" s="63"/>
      <c r="M32" s="63"/>
      <c r="N32" s="103" t="s">
        <v>194</v>
      </c>
      <c r="O32" s="63"/>
      <c r="P32" s="63"/>
    </row>
    <row r="33" spans="1:16" ht="78.75">
      <c r="A33" s="128">
        <v>14</v>
      </c>
      <c r="B33" s="140" t="s">
        <v>147</v>
      </c>
      <c r="C33" s="143" t="s">
        <v>151</v>
      </c>
      <c r="D33" s="142"/>
      <c r="E33" s="137">
        <v>0.8</v>
      </c>
      <c r="F33" s="138">
        <v>198018.79</v>
      </c>
      <c r="G33" s="138">
        <v>198018.79</v>
      </c>
      <c r="H33" s="12">
        <v>0</v>
      </c>
      <c r="I33" s="63"/>
      <c r="J33" s="167" t="s">
        <v>71</v>
      </c>
      <c r="K33" s="15">
        <v>39630</v>
      </c>
      <c r="L33" s="63"/>
      <c r="M33" s="63"/>
      <c r="N33" s="103" t="s">
        <v>194</v>
      </c>
      <c r="O33" s="63"/>
      <c r="P33" s="63"/>
    </row>
    <row r="34" spans="1:16" ht="78.75">
      <c r="A34" s="128">
        <v>15</v>
      </c>
      <c r="B34" s="140" t="s">
        <v>147</v>
      </c>
      <c r="C34" s="169" t="s">
        <v>152</v>
      </c>
      <c r="D34" s="142"/>
      <c r="E34" s="137">
        <v>0.6</v>
      </c>
      <c r="F34" s="138">
        <v>168791.4</v>
      </c>
      <c r="G34" s="138">
        <v>168791.4</v>
      </c>
      <c r="H34" s="12">
        <v>0</v>
      </c>
      <c r="I34" s="63"/>
      <c r="J34" s="167" t="s">
        <v>71</v>
      </c>
      <c r="K34" s="15">
        <v>39630</v>
      </c>
      <c r="L34" s="63"/>
      <c r="M34" s="63"/>
      <c r="N34" s="103" t="s">
        <v>194</v>
      </c>
      <c r="O34" s="63"/>
      <c r="P34" s="63"/>
    </row>
    <row r="35" spans="1:16" ht="78.75">
      <c r="A35" s="128">
        <v>16</v>
      </c>
      <c r="B35" s="140" t="s">
        <v>147</v>
      </c>
      <c r="C35" s="169" t="s">
        <v>153</v>
      </c>
      <c r="D35" s="142"/>
      <c r="E35" s="137">
        <v>1.25</v>
      </c>
      <c r="F35" s="138">
        <v>325043.44</v>
      </c>
      <c r="G35" s="138">
        <v>325043.44</v>
      </c>
      <c r="H35" s="12">
        <v>0</v>
      </c>
      <c r="I35" s="63"/>
      <c r="J35" s="167" t="s">
        <v>71</v>
      </c>
      <c r="K35" s="15">
        <v>39630</v>
      </c>
      <c r="L35" s="63"/>
      <c r="M35" s="63"/>
      <c r="N35" s="103" t="s">
        <v>194</v>
      </c>
      <c r="O35" s="63"/>
      <c r="P35" s="63"/>
    </row>
    <row r="36" spans="1:16" ht="78.75">
      <c r="A36" s="128">
        <v>17</v>
      </c>
      <c r="B36" s="140" t="s">
        <v>147</v>
      </c>
      <c r="C36" s="141" t="s">
        <v>154</v>
      </c>
      <c r="D36" s="142"/>
      <c r="E36" s="137">
        <v>1.4</v>
      </c>
      <c r="F36" s="138">
        <v>362891.72</v>
      </c>
      <c r="G36" s="138">
        <v>362891.72</v>
      </c>
      <c r="H36" s="12">
        <v>0</v>
      </c>
      <c r="I36" s="63"/>
      <c r="J36" s="167" t="s">
        <v>71</v>
      </c>
      <c r="K36" s="15">
        <v>39630</v>
      </c>
      <c r="L36" s="63"/>
      <c r="M36" s="63"/>
      <c r="N36" s="103" t="s">
        <v>194</v>
      </c>
      <c r="O36" s="63"/>
      <c r="P36" s="63"/>
    </row>
    <row r="37" spans="1:16" ht="78.75">
      <c r="A37" s="128">
        <v>18</v>
      </c>
      <c r="B37" s="140" t="s">
        <v>147</v>
      </c>
      <c r="C37" s="169" t="s">
        <v>155</v>
      </c>
      <c r="D37" s="142"/>
      <c r="E37" s="137">
        <v>0.8</v>
      </c>
      <c r="F37" s="138">
        <v>190720</v>
      </c>
      <c r="G37" s="138">
        <v>190720</v>
      </c>
      <c r="H37" s="12">
        <v>0</v>
      </c>
      <c r="I37" s="63"/>
      <c r="J37" s="167" t="s">
        <v>71</v>
      </c>
      <c r="K37" s="15">
        <v>39630</v>
      </c>
      <c r="L37" s="63"/>
      <c r="M37" s="63"/>
      <c r="N37" s="103" t="s">
        <v>194</v>
      </c>
      <c r="O37" s="63"/>
      <c r="P37" s="63"/>
    </row>
    <row r="38" spans="1:16" ht="78.75">
      <c r="A38" s="128">
        <v>19</v>
      </c>
      <c r="B38" s="140" t="s">
        <v>147</v>
      </c>
      <c r="C38" s="169" t="s">
        <v>156</v>
      </c>
      <c r="D38" s="142"/>
      <c r="E38" s="137">
        <v>0.6</v>
      </c>
      <c r="F38" s="138">
        <v>170083.44</v>
      </c>
      <c r="G38" s="138">
        <v>170083.44</v>
      </c>
      <c r="H38" s="12">
        <v>0</v>
      </c>
      <c r="I38" s="63"/>
      <c r="J38" s="167" t="s">
        <v>71</v>
      </c>
      <c r="K38" s="15">
        <v>39630</v>
      </c>
      <c r="L38" s="63"/>
      <c r="M38" s="63"/>
      <c r="N38" s="103" t="s">
        <v>194</v>
      </c>
      <c r="O38" s="63"/>
      <c r="P38" s="63"/>
    </row>
    <row r="39" spans="1:16" ht="110.25">
      <c r="A39" s="129">
        <v>20</v>
      </c>
      <c r="B39" s="104" t="s">
        <v>195</v>
      </c>
      <c r="C39" s="105" t="s">
        <v>196</v>
      </c>
      <c r="D39" s="145" t="s">
        <v>62</v>
      </c>
      <c r="E39" s="107">
        <v>155.9</v>
      </c>
      <c r="F39" s="138">
        <v>7099</v>
      </c>
      <c r="G39" s="138">
        <v>7099</v>
      </c>
      <c r="H39" s="12">
        <v>0</v>
      </c>
      <c r="I39" s="130"/>
      <c r="J39" s="100" t="s">
        <v>197</v>
      </c>
      <c r="K39" s="106">
        <v>42594</v>
      </c>
      <c r="L39" s="130"/>
      <c r="M39" s="130"/>
      <c r="N39" s="16" t="s">
        <v>52</v>
      </c>
      <c r="O39" s="63"/>
      <c r="P39" s="63"/>
    </row>
    <row r="40" spans="1:16" ht="126">
      <c r="A40" s="128">
        <v>21</v>
      </c>
      <c r="B40" s="140" t="s">
        <v>63</v>
      </c>
      <c r="C40" s="109" t="s">
        <v>198</v>
      </c>
      <c r="D40" s="146" t="s">
        <v>64</v>
      </c>
      <c r="E40" s="137">
        <v>43.2</v>
      </c>
      <c r="F40" s="138">
        <v>289950.62</v>
      </c>
      <c r="G40" s="12">
        <v>289950.62</v>
      </c>
      <c r="H40" s="12">
        <v>0</v>
      </c>
      <c r="I40" s="63"/>
      <c r="J40" s="103" t="s">
        <v>199</v>
      </c>
      <c r="K40" s="98">
        <v>44186</v>
      </c>
      <c r="L40" s="63"/>
      <c r="M40" s="63"/>
      <c r="N40" s="103" t="s">
        <v>194</v>
      </c>
      <c r="O40" s="63"/>
      <c r="P40" s="63"/>
    </row>
    <row r="41" spans="1:16" ht="94.5">
      <c r="A41" s="128">
        <v>22</v>
      </c>
      <c r="B41" s="140" t="s">
        <v>202</v>
      </c>
      <c r="C41" s="95" t="s">
        <v>200</v>
      </c>
      <c r="D41" s="146" t="s">
        <v>65</v>
      </c>
      <c r="E41" s="137">
        <v>27</v>
      </c>
      <c r="F41" s="138">
        <v>77747.03</v>
      </c>
      <c r="G41" s="138">
        <v>77747.03</v>
      </c>
      <c r="H41" s="138">
        <v>0</v>
      </c>
      <c r="I41" s="63"/>
      <c r="J41" s="103" t="s">
        <v>201</v>
      </c>
      <c r="K41" s="98">
        <v>44364</v>
      </c>
      <c r="L41" s="63"/>
      <c r="M41" s="63"/>
      <c r="N41" s="103" t="s">
        <v>194</v>
      </c>
      <c r="O41" s="63"/>
      <c r="P41" s="63"/>
    </row>
    <row r="42" spans="1:16" ht="110.25">
      <c r="A42" s="128">
        <v>23</v>
      </c>
      <c r="B42" s="140" t="s">
        <v>66</v>
      </c>
      <c r="C42" s="95" t="s">
        <v>203</v>
      </c>
      <c r="D42" s="75" t="s">
        <v>204</v>
      </c>
      <c r="E42" s="137">
        <v>124</v>
      </c>
      <c r="F42" s="138">
        <v>20800</v>
      </c>
      <c r="G42" s="138">
        <v>20800</v>
      </c>
      <c r="H42" s="12">
        <v>0</v>
      </c>
      <c r="I42" s="63"/>
      <c r="J42" s="96" t="s">
        <v>205</v>
      </c>
      <c r="K42" s="98">
        <v>40189</v>
      </c>
      <c r="L42" s="63"/>
      <c r="M42" s="63"/>
      <c r="N42" s="16" t="s">
        <v>52</v>
      </c>
      <c r="O42" s="63"/>
      <c r="P42" s="63"/>
    </row>
    <row r="43" spans="1:16" ht="110.25">
      <c r="A43" s="128">
        <v>24</v>
      </c>
      <c r="B43" s="140" t="s">
        <v>67</v>
      </c>
      <c r="C43" s="95" t="s">
        <v>206</v>
      </c>
      <c r="D43" s="110" t="s">
        <v>207</v>
      </c>
      <c r="E43" s="137">
        <v>212.3</v>
      </c>
      <c r="F43" s="138">
        <v>51200</v>
      </c>
      <c r="G43" s="138">
        <v>51200</v>
      </c>
      <c r="H43" s="12">
        <v>0</v>
      </c>
      <c r="I43" s="63"/>
      <c r="J43" s="96" t="s">
        <v>208</v>
      </c>
      <c r="K43" s="98">
        <v>40189</v>
      </c>
      <c r="L43" s="63"/>
      <c r="M43" s="63"/>
      <c r="N43" s="16" t="s">
        <v>52</v>
      </c>
      <c r="O43" s="63"/>
      <c r="P43" s="63"/>
    </row>
    <row r="44" spans="1:16" ht="110.25">
      <c r="A44" s="128">
        <v>25</v>
      </c>
      <c r="B44" s="110" t="s">
        <v>70</v>
      </c>
      <c r="C44" s="95" t="s">
        <v>209</v>
      </c>
      <c r="D44" s="146" t="s">
        <v>123</v>
      </c>
      <c r="E44" s="137">
        <v>30.8</v>
      </c>
      <c r="F44" s="138">
        <v>206724.06</v>
      </c>
      <c r="G44" s="138">
        <v>206724.06</v>
      </c>
      <c r="H44" s="138">
        <v>0</v>
      </c>
      <c r="I44" s="63">
        <v>206724.06</v>
      </c>
      <c r="J44" s="103" t="s">
        <v>210</v>
      </c>
      <c r="K44" s="98">
        <v>44470</v>
      </c>
      <c r="L44" s="63"/>
      <c r="M44" s="63"/>
      <c r="N44" s="103" t="s">
        <v>194</v>
      </c>
      <c r="O44" s="63"/>
      <c r="P44" s="63"/>
    </row>
    <row r="45" spans="1:16" ht="94.5">
      <c r="A45" s="128">
        <v>26</v>
      </c>
      <c r="B45" s="140" t="s">
        <v>68</v>
      </c>
      <c r="C45" s="95" t="s">
        <v>211</v>
      </c>
      <c r="D45" s="111" t="s">
        <v>212</v>
      </c>
      <c r="E45" s="137">
        <v>638.1</v>
      </c>
      <c r="F45" s="138">
        <v>179875</v>
      </c>
      <c r="G45" s="138">
        <v>179875</v>
      </c>
      <c r="H45" s="12">
        <v>0</v>
      </c>
      <c r="I45" s="63"/>
      <c r="J45" s="96" t="s">
        <v>213</v>
      </c>
      <c r="K45" s="131">
        <v>40189</v>
      </c>
      <c r="L45" s="63"/>
      <c r="M45" s="63"/>
      <c r="N45" s="103" t="s">
        <v>194</v>
      </c>
      <c r="O45" s="63"/>
      <c r="P45" s="63"/>
    </row>
    <row r="46" spans="1:16" ht="15.75" hidden="1">
      <c r="A46" s="128"/>
      <c r="B46" s="140"/>
      <c r="C46" s="143"/>
      <c r="D46" s="146"/>
      <c r="E46" s="137"/>
      <c r="F46" s="138"/>
      <c r="G46" s="138"/>
      <c r="H46" s="12"/>
      <c r="I46" s="63"/>
      <c r="J46" s="96"/>
      <c r="K46" s="63"/>
      <c r="L46" s="63"/>
      <c r="M46" s="63"/>
      <c r="N46" s="16"/>
      <c r="O46" s="63"/>
      <c r="P46" s="63"/>
    </row>
    <row r="47" spans="1:16" ht="126">
      <c r="A47" s="128">
        <v>27</v>
      </c>
      <c r="B47" s="140" t="s">
        <v>70</v>
      </c>
      <c r="C47" s="95" t="s">
        <v>214</v>
      </c>
      <c r="D47" s="147" t="s">
        <v>136</v>
      </c>
      <c r="E47" s="148">
        <v>28.5</v>
      </c>
      <c r="F47" s="134">
        <v>191286.87</v>
      </c>
      <c r="G47" s="134">
        <v>191286.87</v>
      </c>
      <c r="H47" s="20">
        <v>0</v>
      </c>
      <c r="I47" s="63">
        <v>191286.87</v>
      </c>
      <c r="J47" s="96" t="s">
        <v>215</v>
      </c>
      <c r="K47" s="98">
        <v>44470</v>
      </c>
      <c r="L47" s="63"/>
      <c r="M47" s="63"/>
      <c r="N47" s="103" t="s">
        <v>194</v>
      </c>
      <c r="O47" s="63"/>
      <c r="P47" s="63"/>
    </row>
    <row r="48" spans="1:16" ht="110.25">
      <c r="A48" s="128">
        <v>28</v>
      </c>
      <c r="B48" s="140" t="s">
        <v>70</v>
      </c>
      <c r="C48" s="95" t="s">
        <v>216</v>
      </c>
      <c r="D48" s="110" t="s">
        <v>218</v>
      </c>
      <c r="E48" s="148">
        <v>61.6</v>
      </c>
      <c r="F48" s="134">
        <v>984092.31</v>
      </c>
      <c r="G48" s="134">
        <v>984092.31</v>
      </c>
      <c r="H48" s="20">
        <v>0</v>
      </c>
      <c r="I48" s="134">
        <v>467186.94</v>
      </c>
      <c r="J48" s="96" t="s">
        <v>217</v>
      </c>
      <c r="K48" s="98">
        <v>44949</v>
      </c>
      <c r="L48" s="63"/>
      <c r="M48" s="63"/>
      <c r="N48" s="103" t="s">
        <v>194</v>
      </c>
      <c r="O48" s="63"/>
      <c r="P48" s="63"/>
    </row>
    <row r="49" spans="1:16" ht="110.25">
      <c r="A49" s="128">
        <v>29</v>
      </c>
      <c r="B49" s="140" t="s">
        <v>70</v>
      </c>
      <c r="C49" s="95" t="s">
        <v>219</v>
      </c>
      <c r="D49" s="110" t="s">
        <v>221</v>
      </c>
      <c r="E49" s="148">
        <v>30.2</v>
      </c>
      <c r="F49" s="134">
        <v>502101.26</v>
      </c>
      <c r="G49" s="134">
        <v>502101.26</v>
      </c>
      <c r="H49" s="20">
        <v>0</v>
      </c>
      <c r="I49" s="134">
        <v>502101.26</v>
      </c>
      <c r="J49" s="165" t="s">
        <v>220</v>
      </c>
      <c r="K49" s="98">
        <v>44949</v>
      </c>
      <c r="L49" s="63"/>
      <c r="M49" s="63"/>
      <c r="N49" s="103" t="s">
        <v>194</v>
      </c>
      <c r="O49" s="63"/>
      <c r="P49" s="63"/>
    </row>
    <row r="50" spans="1:16" ht="126">
      <c r="A50" s="128">
        <v>30</v>
      </c>
      <c r="B50" s="140" t="s">
        <v>69</v>
      </c>
      <c r="C50" s="95" t="s">
        <v>222</v>
      </c>
      <c r="D50" s="110" t="s">
        <v>224</v>
      </c>
      <c r="E50" s="148">
        <v>28.1</v>
      </c>
      <c r="F50" s="134">
        <v>467186.94</v>
      </c>
      <c r="G50" s="134">
        <v>467186.94</v>
      </c>
      <c r="H50" s="20">
        <v>0</v>
      </c>
      <c r="I50" s="134">
        <v>467186.94</v>
      </c>
      <c r="J50" s="165" t="s">
        <v>223</v>
      </c>
      <c r="K50" s="98">
        <v>44949</v>
      </c>
      <c r="L50" s="63"/>
      <c r="M50" s="63"/>
      <c r="N50" s="103" t="s">
        <v>194</v>
      </c>
      <c r="O50" s="63"/>
      <c r="P50" s="63"/>
    </row>
    <row r="51" spans="1:16" ht="94.5">
      <c r="A51" s="128">
        <v>31</v>
      </c>
      <c r="B51" s="140" t="s">
        <v>70</v>
      </c>
      <c r="C51" s="109" t="s">
        <v>225</v>
      </c>
      <c r="D51" s="149" t="s">
        <v>125</v>
      </c>
      <c r="E51" s="148">
        <v>35.4</v>
      </c>
      <c r="F51" s="134">
        <v>640277.63</v>
      </c>
      <c r="G51" s="134">
        <v>640277.63</v>
      </c>
      <c r="H51" s="20">
        <v>0</v>
      </c>
      <c r="I51" s="134">
        <v>640277.63</v>
      </c>
      <c r="J51" s="96" t="s">
        <v>227</v>
      </c>
      <c r="K51" s="110" t="s">
        <v>226</v>
      </c>
      <c r="L51" s="63"/>
      <c r="M51" s="63"/>
      <c r="N51" s="103" t="s">
        <v>194</v>
      </c>
      <c r="O51" s="63"/>
      <c r="P51" s="63"/>
    </row>
    <row r="52" spans="1:16" ht="94.5">
      <c r="A52" s="128">
        <v>32</v>
      </c>
      <c r="B52" s="140" t="s">
        <v>229</v>
      </c>
      <c r="C52" s="95" t="s">
        <v>228</v>
      </c>
      <c r="D52" s="149" t="s">
        <v>158</v>
      </c>
      <c r="E52" s="150">
        <v>43.5</v>
      </c>
      <c r="F52" s="134">
        <v>722046.25</v>
      </c>
      <c r="G52" s="134">
        <v>722046.25</v>
      </c>
      <c r="H52" s="20">
        <v>0</v>
      </c>
      <c r="I52" s="134">
        <v>722046.25</v>
      </c>
      <c r="J52" s="96" t="s">
        <v>161</v>
      </c>
      <c r="K52" s="132">
        <v>44921</v>
      </c>
      <c r="L52" s="63"/>
      <c r="M52" s="63"/>
      <c r="N52" s="103" t="s">
        <v>194</v>
      </c>
      <c r="O52" s="63"/>
      <c r="P52" s="63"/>
    </row>
    <row r="53" spans="1:16" ht="126">
      <c r="A53" s="128">
        <v>33</v>
      </c>
      <c r="B53" s="140" t="s">
        <v>69</v>
      </c>
      <c r="C53" s="95" t="s">
        <v>230</v>
      </c>
      <c r="D53" s="149" t="s">
        <v>122</v>
      </c>
      <c r="E53" s="148">
        <v>38.9</v>
      </c>
      <c r="F53" s="134">
        <v>257650.15</v>
      </c>
      <c r="G53" s="134">
        <v>257650.15</v>
      </c>
      <c r="H53" s="20">
        <v>0</v>
      </c>
      <c r="I53" s="134">
        <v>257650.15</v>
      </c>
      <c r="J53" s="165" t="s">
        <v>231</v>
      </c>
      <c r="K53" s="98">
        <v>44364</v>
      </c>
      <c r="L53" s="63"/>
      <c r="M53" s="63"/>
      <c r="N53" s="103" t="s">
        <v>194</v>
      </c>
      <c r="O53" s="63"/>
      <c r="P53" s="63"/>
    </row>
    <row r="54" spans="1:16" ht="126">
      <c r="A54" s="128">
        <v>34</v>
      </c>
      <c r="B54" s="140" t="s">
        <v>69</v>
      </c>
      <c r="C54" s="95" t="s">
        <v>232</v>
      </c>
      <c r="D54" s="149" t="s">
        <v>124</v>
      </c>
      <c r="E54" s="148">
        <v>40</v>
      </c>
      <c r="F54" s="134">
        <v>268472.8</v>
      </c>
      <c r="G54" s="134">
        <v>268472.8</v>
      </c>
      <c r="H54" s="20">
        <v>0</v>
      </c>
      <c r="I54" s="63">
        <v>268472.8</v>
      </c>
      <c r="J54" s="165" t="s">
        <v>233</v>
      </c>
      <c r="K54" s="98">
        <v>44470</v>
      </c>
      <c r="L54" s="63"/>
      <c r="M54" s="63"/>
      <c r="N54" s="103" t="s">
        <v>194</v>
      </c>
      <c r="O54" s="63"/>
      <c r="P54" s="63"/>
    </row>
    <row r="55" spans="1:16" ht="15.75" hidden="1">
      <c r="A55" s="128"/>
      <c r="B55" s="140"/>
      <c r="C55" s="105"/>
      <c r="D55" s="149"/>
      <c r="E55" s="148"/>
      <c r="F55" s="134"/>
      <c r="G55" s="134"/>
      <c r="H55" s="20"/>
      <c r="I55" s="63"/>
      <c r="J55" s="96"/>
      <c r="K55" s="131"/>
      <c r="L55" s="63"/>
      <c r="M55" s="63"/>
      <c r="N55" s="16"/>
      <c r="O55" s="63"/>
      <c r="P55" s="63"/>
    </row>
    <row r="56" spans="1:16" ht="94.5">
      <c r="A56" s="128">
        <v>35</v>
      </c>
      <c r="B56" s="140" t="s">
        <v>126</v>
      </c>
      <c r="C56" s="95" t="s">
        <v>234</v>
      </c>
      <c r="D56" s="149" t="s">
        <v>127</v>
      </c>
      <c r="E56" s="148">
        <v>38.1</v>
      </c>
      <c r="F56" s="134">
        <v>594613.31000000006</v>
      </c>
      <c r="G56" s="134">
        <v>594613.31000000006</v>
      </c>
      <c r="H56" s="20">
        <v>0</v>
      </c>
      <c r="I56" s="134">
        <v>594613.31000000006</v>
      </c>
      <c r="J56" s="96" t="s">
        <v>235</v>
      </c>
      <c r="K56" s="98">
        <v>44631</v>
      </c>
      <c r="L56" s="63"/>
      <c r="M56" s="63"/>
      <c r="N56" s="103" t="s">
        <v>194</v>
      </c>
      <c r="O56" s="63"/>
      <c r="P56" s="63"/>
    </row>
    <row r="57" spans="1:16" ht="99.75" customHeight="1">
      <c r="A57" s="128">
        <v>36</v>
      </c>
      <c r="B57" s="140" t="s">
        <v>126</v>
      </c>
      <c r="C57" s="95" t="s">
        <v>236</v>
      </c>
      <c r="D57" s="149" t="s">
        <v>128</v>
      </c>
      <c r="E57" s="148">
        <v>29.6</v>
      </c>
      <c r="F57" s="134">
        <v>461956.79</v>
      </c>
      <c r="G57" s="134">
        <v>461956.79</v>
      </c>
      <c r="H57" s="20">
        <v>0</v>
      </c>
      <c r="I57" s="134">
        <v>461956.79</v>
      </c>
      <c r="J57" s="96" t="s">
        <v>237</v>
      </c>
      <c r="K57" s="110" t="s">
        <v>238</v>
      </c>
      <c r="L57" s="63"/>
      <c r="M57" s="63"/>
      <c r="N57" s="103" t="s">
        <v>194</v>
      </c>
      <c r="O57" s="63"/>
      <c r="P57" s="63"/>
    </row>
    <row r="58" spans="1:16" ht="105" customHeight="1">
      <c r="A58" s="128">
        <v>37</v>
      </c>
      <c r="B58" s="140" t="s">
        <v>129</v>
      </c>
      <c r="C58" s="95" t="s">
        <v>239</v>
      </c>
      <c r="D58" s="149" t="s">
        <v>130</v>
      </c>
      <c r="E58" s="148">
        <v>25.3</v>
      </c>
      <c r="F58" s="134">
        <v>778200</v>
      </c>
      <c r="G58" s="134">
        <v>778200</v>
      </c>
      <c r="H58" s="20">
        <v>0</v>
      </c>
      <c r="I58" s="63">
        <v>175850.94</v>
      </c>
      <c r="J58" s="165" t="s">
        <v>240</v>
      </c>
      <c r="K58" s="131">
        <v>44574</v>
      </c>
      <c r="L58" s="63"/>
      <c r="M58" s="63"/>
      <c r="N58" s="103" t="s">
        <v>194</v>
      </c>
      <c r="O58" s="63"/>
      <c r="P58" s="63"/>
    </row>
    <row r="59" spans="1:16" ht="94.5">
      <c r="A59" s="128">
        <v>38</v>
      </c>
      <c r="B59" s="140" t="s">
        <v>248</v>
      </c>
      <c r="C59" s="95" t="s">
        <v>241</v>
      </c>
      <c r="D59" s="149" t="s">
        <v>131</v>
      </c>
      <c r="E59" s="148">
        <v>28.3</v>
      </c>
      <c r="F59" s="134">
        <v>880922.4</v>
      </c>
      <c r="G59" s="134">
        <v>880922.4</v>
      </c>
      <c r="H59" s="20">
        <v>0</v>
      </c>
      <c r="I59" s="63">
        <v>196702.83</v>
      </c>
      <c r="J59" s="168" t="s">
        <v>242</v>
      </c>
      <c r="K59" s="131">
        <v>44574</v>
      </c>
      <c r="L59" s="63"/>
      <c r="M59" s="63"/>
      <c r="N59" s="103" t="s">
        <v>194</v>
      </c>
      <c r="O59" s="63"/>
      <c r="P59" s="63"/>
    </row>
    <row r="60" spans="1:16" ht="94.5">
      <c r="A60" s="128">
        <v>39</v>
      </c>
      <c r="B60" s="140" t="s">
        <v>137</v>
      </c>
      <c r="C60" s="95" t="s">
        <v>246</v>
      </c>
      <c r="D60" s="149" t="s">
        <v>138</v>
      </c>
      <c r="E60" s="148">
        <v>31.1</v>
      </c>
      <c r="F60" s="134">
        <v>485366.77</v>
      </c>
      <c r="G60" s="134">
        <v>485366.77</v>
      </c>
      <c r="H60" s="134">
        <v>0</v>
      </c>
      <c r="I60" s="134">
        <v>485366.77</v>
      </c>
      <c r="J60" s="96" t="s">
        <v>247</v>
      </c>
      <c r="K60" s="131">
        <v>44574</v>
      </c>
      <c r="L60" s="63"/>
      <c r="M60" s="63"/>
      <c r="N60" s="103" t="s">
        <v>194</v>
      </c>
      <c r="O60" s="63"/>
      <c r="P60" s="63"/>
    </row>
    <row r="61" spans="1:16" ht="94.5">
      <c r="A61" s="128">
        <v>40</v>
      </c>
      <c r="B61" s="140" t="s">
        <v>70</v>
      </c>
      <c r="C61" s="95" t="s">
        <v>249</v>
      </c>
      <c r="D61" s="112" t="s">
        <v>135</v>
      </c>
      <c r="E61" s="148">
        <v>58.1</v>
      </c>
      <c r="F61" s="134">
        <v>906746.28</v>
      </c>
      <c r="G61" s="134">
        <v>906746.28</v>
      </c>
      <c r="H61" s="20">
        <v>0</v>
      </c>
      <c r="I61" s="134">
        <v>906746.28</v>
      </c>
      <c r="J61" s="165" t="s">
        <v>250</v>
      </c>
      <c r="K61" s="98">
        <v>44704</v>
      </c>
      <c r="L61" s="63"/>
      <c r="M61" s="63"/>
      <c r="N61" s="103" t="s">
        <v>194</v>
      </c>
      <c r="O61" s="63"/>
      <c r="P61" s="63"/>
    </row>
    <row r="62" spans="1:16" ht="105" customHeight="1">
      <c r="A62" s="128">
        <v>41</v>
      </c>
      <c r="B62" s="140" t="s">
        <v>132</v>
      </c>
      <c r="C62" s="95" t="s">
        <v>245</v>
      </c>
      <c r="D62" s="149" t="s">
        <v>133</v>
      </c>
      <c r="E62" s="148">
        <v>38.200000000000003</v>
      </c>
      <c r="F62" s="134">
        <v>635108.22</v>
      </c>
      <c r="G62" s="134">
        <v>635108.22</v>
      </c>
      <c r="H62" s="20">
        <v>0</v>
      </c>
      <c r="I62" s="134">
        <v>635108.22</v>
      </c>
      <c r="J62" s="165" t="s">
        <v>257</v>
      </c>
      <c r="K62" s="131">
        <v>44657</v>
      </c>
      <c r="L62" s="63"/>
      <c r="M62" s="63"/>
      <c r="N62" s="103" t="s">
        <v>194</v>
      </c>
      <c r="O62" s="63"/>
      <c r="P62" s="63"/>
    </row>
    <row r="63" spans="1:16" ht="96" customHeight="1">
      <c r="A63" s="128">
        <v>42</v>
      </c>
      <c r="B63" s="140" t="s">
        <v>129</v>
      </c>
      <c r="C63" s="95" t="s">
        <v>243</v>
      </c>
      <c r="D63" s="149" t="s">
        <v>134</v>
      </c>
      <c r="E63" s="148">
        <v>23.1</v>
      </c>
      <c r="F63" s="134">
        <v>360513.58</v>
      </c>
      <c r="G63" s="134">
        <v>360513.58</v>
      </c>
      <c r="H63" s="20">
        <v>0</v>
      </c>
      <c r="I63" s="134">
        <v>360513.58</v>
      </c>
      <c r="J63" s="165" t="s">
        <v>244</v>
      </c>
      <c r="K63" s="131">
        <v>44677</v>
      </c>
      <c r="L63" s="63"/>
      <c r="M63" s="63"/>
      <c r="N63" s="103" t="s">
        <v>194</v>
      </c>
      <c r="O63" s="63"/>
      <c r="P63" s="63"/>
    </row>
    <row r="64" spans="1:16" ht="96" customHeight="1">
      <c r="A64" s="128">
        <v>43</v>
      </c>
      <c r="B64" s="140" t="s">
        <v>70</v>
      </c>
      <c r="C64" s="95" t="s">
        <v>251</v>
      </c>
      <c r="D64" s="110" t="s">
        <v>252</v>
      </c>
      <c r="E64" s="148">
        <v>43.5</v>
      </c>
      <c r="F64" s="134">
        <v>752110.37</v>
      </c>
      <c r="G64" s="134">
        <v>752110.37</v>
      </c>
      <c r="H64" s="20">
        <v>0</v>
      </c>
      <c r="I64" s="134">
        <v>752110.37</v>
      </c>
      <c r="J64" s="96" t="s">
        <v>253</v>
      </c>
      <c r="K64" s="98">
        <v>45218</v>
      </c>
      <c r="L64" s="63"/>
      <c r="M64" s="63"/>
      <c r="N64" s="103" t="s">
        <v>194</v>
      </c>
      <c r="O64" s="63"/>
      <c r="P64" s="63"/>
    </row>
    <row r="65" spans="1:16" ht="95.25" customHeight="1">
      <c r="A65" s="128">
        <v>44</v>
      </c>
      <c r="B65" s="140" t="s">
        <v>70</v>
      </c>
      <c r="C65" s="95" t="s">
        <v>254</v>
      </c>
      <c r="D65" s="110" t="s">
        <v>255</v>
      </c>
      <c r="E65" s="148">
        <v>30.3</v>
      </c>
      <c r="F65" s="134">
        <v>503763.85</v>
      </c>
      <c r="G65" s="134">
        <v>503763.85</v>
      </c>
      <c r="H65" s="20">
        <v>0</v>
      </c>
      <c r="I65" s="134">
        <v>503763.85</v>
      </c>
      <c r="J65" s="96" t="s">
        <v>256</v>
      </c>
      <c r="K65" s="98">
        <v>44736</v>
      </c>
      <c r="L65" s="63"/>
      <c r="M65" s="63"/>
      <c r="N65" s="103" t="s">
        <v>194</v>
      </c>
      <c r="O65" s="63"/>
      <c r="P65" s="63"/>
    </row>
    <row r="66" spans="1:16" ht="32.25" customHeight="1">
      <c r="A66" s="63"/>
      <c r="B66" s="63" t="s">
        <v>73</v>
      </c>
      <c r="C66" s="63"/>
      <c r="D66" s="63"/>
      <c r="E66" s="151"/>
      <c r="F66" s="152">
        <f>SUM(F19:F65)</f>
        <v>15395308.85</v>
      </c>
      <c r="G66" s="153">
        <f>SUM(G19:G65)</f>
        <v>15395308.85</v>
      </c>
      <c r="H66" s="152">
        <f>SUM(H19:H65)</f>
        <v>0</v>
      </c>
      <c r="I66" s="154">
        <f>SUM(I19:I65)</f>
        <v>8795665.8399999999</v>
      </c>
      <c r="J66" s="97"/>
      <c r="K66" s="63"/>
      <c r="L66" s="63"/>
      <c r="M66" s="63"/>
      <c r="N66" s="63"/>
      <c r="O66" s="63"/>
      <c r="P66" s="63"/>
    </row>
    <row r="67" spans="1:16" ht="22.5" customHeight="1">
      <c r="A67" s="164"/>
      <c r="B67" s="164"/>
      <c r="C67" s="164"/>
      <c r="D67" s="164"/>
      <c r="E67" s="164"/>
      <c r="F67" s="85"/>
      <c r="G67" s="164"/>
      <c r="H67" s="164"/>
      <c r="I67" s="164"/>
      <c r="J67" s="164"/>
      <c r="K67" s="164"/>
      <c r="L67" s="164"/>
      <c r="M67" s="164"/>
      <c r="N67" s="164"/>
      <c r="O67" s="164"/>
      <c r="P67" s="164"/>
    </row>
    <row r="68" spans="1:16">
      <c r="A68" s="164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</row>
    <row r="69" spans="1:16" ht="94.5" customHeight="1">
      <c r="A69" s="164"/>
      <c r="B69" s="164"/>
      <c r="C69" s="164"/>
      <c r="D69" s="164"/>
      <c r="E69" s="164"/>
      <c r="F69" s="85"/>
      <c r="G69" s="164"/>
      <c r="H69" s="164"/>
      <c r="I69" s="164"/>
      <c r="J69" s="164"/>
      <c r="K69" s="164"/>
      <c r="L69" s="164"/>
      <c r="M69" s="164"/>
      <c r="N69" s="164"/>
      <c r="O69" s="164"/>
      <c r="P69" s="164"/>
    </row>
    <row r="70" spans="1:16" ht="25.5" customHeight="1"/>
  </sheetData>
  <mergeCells count="6">
    <mergeCell ref="A18:P18"/>
    <mergeCell ref="O1:P1"/>
    <mergeCell ref="A2:P2"/>
    <mergeCell ref="A3:P3"/>
    <mergeCell ref="A7:P7"/>
    <mergeCell ref="A17:P17"/>
  </mergeCells>
  <pageMargins left="0.19685039370078741" right="0.19685039370078741" top="0.35433070866141736" bottom="0.74803149606299213" header="0.31496062992125984" footer="0.31496062992125984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8"/>
  <sheetViews>
    <sheetView topLeftCell="A47" zoomScale="58" zoomScaleNormal="58" workbookViewId="0">
      <selection activeCell="Q54" sqref="Q54"/>
    </sheetView>
  </sheetViews>
  <sheetFormatPr defaultRowHeight="15"/>
  <cols>
    <col min="1" max="1" width="10.28515625" customWidth="1"/>
    <col min="2" max="2" width="32.85546875" customWidth="1"/>
    <col min="3" max="3" width="21.140625" customWidth="1"/>
    <col min="4" max="4" width="20.5703125" customWidth="1"/>
    <col min="5" max="5" width="19" customWidth="1"/>
    <col min="6" max="6" width="25.5703125" customWidth="1"/>
    <col min="7" max="7" width="22.42578125" customWidth="1"/>
    <col min="8" max="8" width="16.85546875" customWidth="1"/>
    <col min="9" max="9" width="15.7109375" customWidth="1"/>
    <col min="10" max="10" width="22.28515625" customWidth="1"/>
    <col min="11" max="11" width="12.42578125" customWidth="1"/>
    <col min="12" max="12" width="13.7109375" customWidth="1"/>
  </cols>
  <sheetData>
    <row r="1" spans="1:13" ht="23.25">
      <c r="A1" s="1"/>
      <c r="B1" s="1"/>
      <c r="C1" s="1"/>
      <c r="D1" s="1"/>
      <c r="E1" s="1"/>
      <c r="F1" s="1"/>
      <c r="G1" s="1"/>
      <c r="H1" s="1"/>
      <c r="I1" s="113" t="s">
        <v>33</v>
      </c>
      <c r="J1" s="114"/>
      <c r="K1" s="114"/>
      <c r="L1" s="114"/>
      <c r="M1" s="114"/>
    </row>
    <row r="2" spans="1:13" ht="15.75">
      <c r="A2" s="170" t="s">
        <v>160</v>
      </c>
      <c r="B2" s="171"/>
      <c r="C2" s="171"/>
      <c r="D2" s="171"/>
      <c r="E2" s="171"/>
      <c r="F2" s="171"/>
      <c r="G2" s="171"/>
      <c r="H2" s="171"/>
      <c r="I2" s="171"/>
      <c r="J2" s="171"/>
      <c r="K2" s="172"/>
      <c r="L2" s="172"/>
    </row>
    <row r="3" spans="1:13" ht="15.75">
      <c r="A3" s="170" t="s">
        <v>258</v>
      </c>
      <c r="B3" s="171"/>
      <c r="C3" s="171"/>
      <c r="D3" s="171"/>
      <c r="E3" s="171"/>
      <c r="F3" s="171"/>
      <c r="G3" s="171"/>
      <c r="H3" s="171"/>
      <c r="I3" s="171"/>
      <c r="J3" s="171"/>
      <c r="K3" s="172"/>
      <c r="L3" s="172"/>
    </row>
    <row r="4" spans="1:13" ht="15.75">
      <c r="A4" s="173" t="s">
        <v>32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</row>
    <row r="5" spans="1:13" ht="283.5">
      <c r="A5" s="24" t="s">
        <v>1</v>
      </c>
      <c r="B5" s="24" t="s">
        <v>31</v>
      </c>
      <c r="C5" s="24" t="s">
        <v>30</v>
      </c>
      <c r="D5" s="24" t="s">
        <v>29</v>
      </c>
      <c r="E5" s="24" t="s">
        <v>28</v>
      </c>
      <c r="F5" s="24" t="s">
        <v>27</v>
      </c>
      <c r="G5" s="4" t="s">
        <v>26</v>
      </c>
      <c r="H5" s="24" t="s">
        <v>25</v>
      </c>
      <c r="I5" s="24" t="s">
        <v>24</v>
      </c>
      <c r="J5" s="24" t="s">
        <v>23</v>
      </c>
      <c r="K5" s="24" t="s">
        <v>22</v>
      </c>
      <c r="L5" s="24" t="s">
        <v>21</v>
      </c>
    </row>
    <row r="6" spans="1:13" ht="110.25">
      <c r="A6" s="25">
        <v>1</v>
      </c>
      <c r="B6" s="26" t="s">
        <v>74</v>
      </c>
      <c r="C6" s="27">
        <v>219500</v>
      </c>
      <c r="D6" s="27">
        <v>219500</v>
      </c>
      <c r="E6" s="28">
        <v>0</v>
      </c>
      <c r="F6" s="16" t="s">
        <v>118</v>
      </c>
      <c r="G6" s="79">
        <v>40927</v>
      </c>
      <c r="H6" s="80"/>
      <c r="I6" s="23"/>
      <c r="J6" s="16" t="s">
        <v>52</v>
      </c>
      <c r="K6" s="23"/>
      <c r="L6" s="23"/>
    </row>
    <row r="7" spans="1:13" ht="110.25">
      <c r="A7" s="23">
        <v>2</v>
      </c>
      <c r="B7" s="26" t="s">
        <v>75</v>
      </c>
      <c r="C7" s="27">
        <v>75000</v>
      </c>
      <c r="D7" s="29">
        <v>5681.97</v>
      </c>
      <c r="E7" s="30">
        <v>69318.03</v>
      </c>
      <c r="F7" s="79">
        <v>41562</v>
      </c>
      <c r="G7" s="79">
        <v>41562</v>
      </c>
      <c r="H7" s="81"/>
      <c r="I7" s="23"/>
      <c r="J7" s="16" t="s">
        <v>52</v>
      </c>
      <c r="K7" s="23"/>
      <c r="L7" s="23"/>
    </row>
    <row r="8" spans="1:13" ht="110.25">
      <c r="A8" s="23">
        <v>3</v>
      </c>
      <c r="B8" s="31" t="s">
        <v>76</v>
      </c>
      <c r="C8" s="32">
        <v>54800</v>
      </c>
      <c r="D8" s="32">
        <v>54800</v>
      </c>
      <c r="E8" s="28">
        <v>0</v>
      </c>
      <c r="F8" s="79">
        <v>40731</v>
      </c>
      <c r="G8" s="79">
        <v>40731</v>
      </c>
      <c r="H8" s="82"/>
      <c r="I8" s="23"/>
      <c r="J8" s="16" t="s">
        <v>52</v>
      </c>
      <c r="K8" s="23"/>
      <c r="L8" s="23"/>
    </row>
    <row r="9" spans="1:13" ht="110.25">
      <c r="A9" s="23">
        <v>4</v>
      </c>
      <c r="B9" s="31" t="s">
        <v>77</v>
      </c>
      <c r="C9" s="27">
        <v>55000</v>
      </c>
      <c r="D9" s="27">
        <v>55000</v>
      </c>
      <c r="E9" s="28">
        <v>0</v>
      </c>
      <c r="F9" s="79">
        <v>40878</v>
      </c>
      <c r="G9" s="79">
        <v>40878</v>
      </c>
      <c r="H9" s="81"/>
      <c r="I9" s="23"/>
      <c r="J9" s="16" t="s">
        <v>52</v>
      </c>
      <c r="K9" s="23"/>
      <c r="L9" s="23"/>
    </row>
    <row r="10" spans="1:13" ht="110.25" hidden="1">
      <c r="A10" s="23">
        <v>5</v>
      </c>
      <c r="B10" s="31"/>
      <c r="C10" s="27"/>
      <c r="D10" s="27"/>
      <c r="E10" s="29"/>
      <c r="F10" s="68"/>
      <c r="G10" s="23"/>
      <c r="H10" s="23"/>
      <c r="I10" s="23"/>
      <c r="J10" s="16" t="s">
        <v>52</v>
      </c>
      <c r="K10" s="23"/>
      <c r="L10" s="23"/>
    </row>
    <row r="11" spans="1:13" ht="110.25">
      <c r="A11" s="23">
        <v>5</v>
      </c>
      <c r="B11" s="31" t="s">
        <v>78</v>
      </c>
      <c r="C11" s="33">
        <v>207164.67</v>
      </c>
      <c r="D11" s="33">
        <v>207164.67</v>
      </c>
      <c r="E11" s="28">
        <v>0</v>
      </c>
      <c r="F11" s="16" t="s">
        <v>163</v>
      </c>
      <c r="G11" s="16" t="s">
        <v>164</v>
      </c>
      <c r="H11" s="82"/>
      <c r="I11" s="23"/>
      <c r="J11" s="16" t="s">
        <v>52</v>
      </c>
      <c r="K11" s="23"/>
      <c r="L11" s="23"/>
    </row>
    <row r="12" spans="1:13" ht="111" thickBot="1">
      <c r="A12" s="23">
        <v>6</v>
      </c>
      <c r="B12" s="34" t="s">
        <v>79</v>
      </c>
      <c r="C12" s="35">
        <v>62780</v>
      </c>
      <c r="D12" s="35">
        <v>62780</v>
      </c>
      <c r="E12" s="28">
        <v>0</v>
      </c>
      <c r="F12" s="16" t="s">
        <v>119</v>
      </c>
      <c r="G12" s="16" t="s">
        <v>121</v>
      </c>
      <c r="H12" s="82"/>
      <c r="I12" s="23"/>
      <c r="J12" s="16" t="s">
        <v>52</v>
      </c>
      <c r="K12" s="23"/>
      <c r="L12" s="23"/>
    </row>
    <row r="13" spans="1:13" ht="15.75" hidden="1">
      <c r="A13" s="23"/>
      <c r="B13" s="31"/>
      <c r="C13" s="36"/>
      <c r="D13" s="36"/>
      <c r="E13" s="37"/>
      <c r="F13" s="16"/>
      <c r="G13" s="79"/>
      <c r="H13" s="82"/>
      <c r="I13" s="23"/>
      <c r="J13" s="16"/>
      <c r="K13" s="23"/>
      <c r="L13" s="23"/>
    </row>
    <row r="14" spans="1:13" ht="15.75" hidden="1">
      <c r="A14" s="23"/>
      <c r="B14" s="52"/>
      <c r="C14" s="36"/>
      <c r="D14" s="36"/>
      <c r="E14" s="37"/>
      <c r="F14" s="83"/>
      <c r="G14" s="79"/>
      <c r="H14" s="82"/>
      <c r="I14" s="23"/>
      <c r="J14" s="16"/>
      <c r="K14" s="23"/>
      <c r="L14" s="23"/>
    </row>
    <row r="15" spans="1:13" ht="15.75" hidden="1">
      <c r="A15" s="23"/>
      <c r="B15" s="52"/>
      <c r="C15" s="36"/>
      <c r="D15" s="36"/>
      <c r="E15" s="37"/>
      <c r="F15" s="83"/>
      <c r="G15" s="79"/>
      <c r="H15" s="82"/>
      <c r="I15" s="23"/>
      <c r="J15" s="16"/>
      <c r="K15" s="23"/>
      <c r="L15" s="23"/>
    </row>
    <row r="16" spans="1:13" ht="16.5" hidden="1" thickBot="1">
      <c r="A16" s="23"/>
      <c r="B16" s="38"/>
      <c r="C16" s="39"/>
      <c r="D16" s="39"/>
      <c r="E16" s="37"/>
      <c r="F16" s="83"/>
      <c r="G16" s="79"/>
      <c r="H16" s="80"/>
      <c r="I16" s="23"/>
      <c r="J16" s="16"/>
      <c r="K16" s="23"/>
      <c r="L16" s="23"/>
    </row>
    <row r="17" spans="1:12" ht="79.5" thickBot="1">
      <c r="A17" s="23">
        <v>7</v>
      </c>
      <c r="B17" s="40" t="s">
        <v>89</v>
      </c>
      <c r="C17" s="41">
        <v>28073.9</v>
      </c>
      <c r="D17" s="41">
        <v>28073.9</v>
      </c>
      <c r="E17" s="37">
        <v>0</v>
      </c>
      <c r="F17" s="16" t="s">
        <v>120</v>
      </c>
      <c r="G17" s="79">
        <v>44061</v>
      </c>
      <c r="H17" s="80"/>
      <c r="I17" s="23"/>
      <c r="J17" s="16" t="s">
        <v>260</v>
      </c>
      <c r="K17" s="23"/>
      <c r="L17" s="23"/>
    </row>
    <row r="18" spans="1:12" ht="79.5" thickBot="1">
      <c r="A18" s="23">
        <v>8</v>
      </c>
      <c r="B18" s="40" t="s">
        <v>90</v>
      </c>
      <c r="C18" s="41">
        <v>36376.85</v>
      </c>
      <c r="D18" s="41">
        <v>36376.85</v>
      </c>
      <c r="E18" s="37">
        <v>0</v>
      </c>
      <c r="F18" s="16" t="s">
        <v>120</v>
      </c>
      <c r="G18" s="79">
        <v>44061</v>
      </c>
      <c r="H18" s="80"/>
      <c r="I18" s="23"/>
      <c r="J18" s="16" t="s">
        <v>260</v>
      </c>
      <c r="K18" s="23"/>
      <c r="L18" s="23"/>
    </row>
    <row r="19" spans="1:12" ht="79.5" thickBot="1">
      <c r="A19" s="23">
        <v>9</v>
      </c>
      <c r="B19" s="42" t="s">
        <v>91</v>
      </c>
      <c r="C19" s="41">
        <v>52060</v>
      </c>
      <c r="D19" s="41">
        <v>52060</v>
      </c>
      <c r="E19" s="37">
        <v>0</v>
      </c>
      <c r="F19" s="16" t="s">
        <v>120</v>
      </c>
      <c r="G19" s="79">
        <v>44061</v>
      </c>
      <c r="H19" s="80"/>
      <c r="I19" s="23"/>
      <c r="J19" s="16" t="s">
        <v>260</v>
      </c>
      <c r="K19" s="23"/>
      <c r="L19" s="23"/>
    </row>
    <row r="20" spans="1:12" ht="79.5" thickBot="1">
      <c r="A20" s="23">
        <v>10</v>
      </c>
      <c r="B20" s="40" t="s">
        <v>92</v>
      </c>
      <c r="C20" s="41">
        <v>38876.699999999997</v>
      </c>
      <c r="D20" s="41">
        <v>38876.699999999997</v>
      </c>
      <c r="E20" s="37">
        <v>0</v>
      </c>
      <c r="F20" s="16" t="s">
        <v>120</v>
      </c>
      <c r="G20" s="79">
        <v>44061</v>
      </c>
      <c r="H20" s="82"/>
      <c r="I20" s="23"/>
      <c r="J20" s="16" t="s">
        <v>260</v>
      </c>
      <c r="K20" s="23"/>
      <c r="L20" s="23"/>
    </row>
    <row r="21" spans="1:12" ht="79.5" thickBot="1">
      <c r="A21" s="23">
        <v>11</v>
      </c>
      <c r="B21" s="40" t="s">
        <v>93</v>
      </c>
      <c r="C21" s="41">
        <v>36240.35</v>
      </c>
      <c r="D21" s="41">
        <v>36240.35</v>
      </c>
      <c r="E21" s="37">
        <v>0</v>
      </c>
      <c r="F21" s="16" t="s">
        <v>120</v>
      </c>
      <c r="G21" s="79">
        <v>44061</v>
      </c>
      <c r="H21" s="82"/>
      <c r="I21" s="23"/>
      <c r="J21" s="16" t="s">
        <v>260</v>
      </c>
      <c r="K21" s="23"/>
      <c r="L21" s="23"/>
    </row>
    <row r="22" spans="1:12" ht="79.5" thickBot="1">
      <c r="A22" s="23">
        <v>12</v>
      </c>
      <c r="B22" s="43" t="s">
        <v>94</v>
      </c>
      <c r="C22" s="36">
        <v>32868.720000000001</v>
      </c>
      <c r="D22" s="36">
        <v>32868.720000000001</v>
      </c>
      <c r="E22" s="37">
        <v>0</v>
      </c>
      <c r="F22" s="16" t="s">
        <v>120</v>
      </c>
      <c r="G22" s="79">
        <v>44061</v>
      </c>
      <c r="H22" s="84"/>
      <c r="I22" s="23"/>
      <c r="J22" s="16" t="s">
        <v>260</v>
      </c>
      <c r="K22" s="23"/>
      <c r="L22" s="23"/>
    </row>
    <row r="23" spans="1:12" ht="79.5" thickBot="1">
      <c r="A23" s="23">
        <v>13</v>
      </c>
      <c r="B23" s="40" t="s">
        <v>95</v>
      </c>
      <c r="C23" s="36">
        <v>30334.32</v>
      </c>
      <c r="D23" s="36">
        <v>30334.32</v>
      </c>
      <c r="E23" s="37">
        <v>0</v>
      </c>
      <c r="F23" s="16" t="s">
        <v>120</v>
      </c>
      <c r="G23" s="79">
        <v>44061</v>
      </c>
      <c r="H23" s="84"/>
      <c r="I23" s="23"/>
      <c r="J23" s="16" t="s">
        <v>260</v>
      </c>
      <c r="K23" s="23"/>
      <c r="L23" s="23"/>
    </row>
    <row r="24" spans="1:12" ht="79.5" thickBot="1">
      <c r="A24" s="23">
        <v>14</v>
      </c>
      <c r="B24" s="40" t="s">
        <v>96</v>
      </c>
      <c r="C24" s="41">
        <v>26569.42</v>
      </c>
      <c r="D24" s="41">
        <v>26569.42</v>
      </c>
      <c r="E24" s="37">
        <v>0</v>
      </c>
      <c r="F24" s="16" t="s">
        <v>120</v>
      </c>
      <c r="G24" s="79">
        <v>44061</v>
      </c>
      <c r="H24" s="84"/>
      <c r="I24" s="23"/>
      <c r="J24" s="16" t="s">
        <v>260</v>
      </c>
      <c r="K24" s="23"/>
      <c r="L24" s="23"/>
    </row>
    <row r="25" spans="1:12" ht="79.5" thickBot="1">
      <c r="A25" s="23">
        <v>15</v>
      </c>
      <c r="B25" s="40" t="s">
        <v>97</v>
      </c>
      <c r="C25" s="41">
        <v>18110.38</v>
      </c>
      <c r="D25" s="41">
        <v>18110.38</v>
      </c>
      <c r="E25" s="37">
        <v>0</v>
      </c>
      <c r="F25" s="16" t="s">
        <v>120</v>
      </c>
      <c r="G25" s="79">
        <v>44061</v>
      </c>
      <c r="H25" s="84"/>
      <c r="I25" s="23"/>
      <c r="J25" s="16" t="s">
        <v>260</v>
      </c>
      <c r="K25" s="23"/>
      <c r="L25" s="23"/>
    </row>
    <row r="26" spans="1:12" ht="79.5" thickBot="1">
      <c r="A26" s="23">
        <v>16</v>
      </c>
      <c r="B26" s="43" t="s">
        <v>98</v>
      </c>
      <c r="C26" s="41">
        <v>26720.880000000001</v>
      </c>
      <c r="D26" s="41">
        <v>26720.880000000001</v>
      </c>
      <c r="E26" s="37">
        <v>0</v>
      </c>
      <c r="F26" s="16" t="s">
        <v>120</v>
      </c>
      <c r="G26" s="79">
        <v>44061</v>
      </c>
      <c r="H26" s="84"/>
      <c r="I26" s="23"/>
      <c r="J26" s="16" t="s">
        <v>260</v>
      </c>
      <c r="K26" s="23"/>
      <c r="L26" s="23"/>
    </row>
    <row r="27" spans="1:12" ht="79.5" thickBot="1">
      <c r="A27" s="23">
        <v>17</v>
      </c>
      <c r="B27" s="43" t="s">
        <v>99</v>
      </c>
      <c r="C27" s="41">
        <v>26720.880000000001</v>
      </c>
      <c r="D27" s="41">
        <v>26720.880000000001</v>
      </c>
      <c r="E27" s="37">
        <v>0</v>
      </c>
      <c r="F27" s="16" t="s">
        <v>120</v>
      </c>
      <c r="G27" s="79">
        <v>44061</v>
      </c>
      <c r="H27" s="84"/>
      <c r="I27" s="23"/>
      <c r="J27" s="16" t="s">
        <v>260</v>
      </c>
      <c r="K27" s="23"/>
      <c r="L27" s="23"/>
    </row>
    <row r="28" spans="1:12" ht="79.5" thickBot="1">
      <c r="A28" s="23">
        <v>18</v>
      </c>
      <c r="B28" s="40" t="s">
        <v>100</v>
      </c>
      <c r="C28" s="41">
        <v>24413.32</v>
      </c>
      <c r="D28" s="41">
        <v>24413.32</v>
      </c>
      <c r="E28" s="37">
        <v>0</v>
      </c>
      <c r="F28" s="16" t="s">
        <v>120</v>
      </c>
      <c r="G28" s="79">
        <v>44061</v>
      </c>
      <c r="H28" s="84"/>
      <c r="I28" s="23"/>
      <c r="J28" s="16" t="s">
        <v>260</v>
      </c>
      <c r="K28" s="23"/>
      <c r="L28" s="23"/>
    </row>
    <row r="29" spans="1:12" ht="79.5" thickBot="1">
      <c r="A29" s="23">
        <v>19</v>
      </c>
      <c r="B29" s="40" t="s">
        <v>101</v>
      </c>
      <c r="C29" s="36">
        <v>554006.25</v>
      </c>
      <c r="D29" s="44">
        <v>0</v>
      </c>
      <c r="E29" s="36">
        <v>554006.25</v>
      </c>
      <c r="F29" s="16" t="s">
        <v>120</v>
      </c>
      <c r="G29" s="79">
        <v>44061</v>
      </c>
      <c r="H29" s="84"/>
      <c r="I29" s="23"/>
      <c r="J29" s="16" t="s">
        <v>260</v>
      </c>
      <c r="K29" s="23"/>
      <c r="L29" s="23"/>
    </row>
    <row r="30" spans="1:12" ht="79.5" thickBot="1">
      <c r="A30" s="23">
        <v>20</v>
      </c>
      <c r="B30" s="43" t="s">
        <v>102</v>
      </c>
      <c r="C30" s="41">
        <v>87182.25</v>
      </c>
      <c r="D30" s="41">
        <v>87182.25</v>
      </c>
      <c r="E30" s="37">
        <v>0</v>
      </c>
      <c r="F30" s="16" t="s">
        <v>120</v>
      </c>
      <c r="G30" s="79">
        <v>44061</v>
      </c>
      <c r="H30" s="84"/>
      <c r="I30" s="23"/>
      <c r="J30" s="16" t="s">
        <v>260</v>
      </c>
      <c r="K30" s="23"/>
      <c r="L30" s="23"/>
    </row>
    <row r="31" spans="1:12" ht="79.5" thickBot="1">
      <c r="A31" s="23">
        <v>21</v>
      </c>
      <c r="B31" s="40" t="s">
        <v>103</v>
      </c>
      <c r="C31" s="41">
        <v>29578.400000000001</v>
      </c>
      <c r="D31" s="41">
        <v>29578.400000000001</v>
      </c>
      <c r="E31" s="37">
        <v>0</v>
      </c>
      <c r="F31" s="16" t="s">
        <v>120</v>
      </c>
      <c r="G31" s="79">
        <v>44061</v>
      </c>
      <c r="H31" s="84"/>
      <c r="I31" s="23"/>
      <c r="J31" s="16" t="s">
        <v>260</v>
      </c>
      <c r="K31" s="23"/>
      <c r="L31" s="23"/>
    </row>
    <row r="32" spans="1:12" ht="79.5" thickBot="1">
      <c r="A32" s="23">
        <v>22</v>
      </c>
      <c r="B32" s="43" t="s">
        <v>104</v>
      </c>
      <c r="C32" s="41">
        <v>23413.32</v>
      </c>
      <c r="D32" s="41">
        <v>23413.32</v>
      </c>
      <c r="E32" s="37">
        <v>0</v>
      </c>
      <c r="F32" s="16" t="s">
        <v>120</v>
      </c>
      <c r="G32" s="79">
        <v>44061</v>
      </c>
      <c r="H32" s="84"/>
      <c r="I32" s="23"/>
      <c r="J32" s="16" t="s">
        <v>260</v>
      </c>
      <c r="K32" s="23"/>
      <c r="L32" s="23"/>
    </row>
    <row r="33" spans="1:12" ht="79.5" thickBot="1">
      <c r="A33" s="23">
        <v>23</v>
      </c>
      <c r="B33" s="40" t="s">
        <v>105</v>
      </c>
      <c r="C33" s="41">
        <v>39340.379999999997</v>
      </c>
      <c r="D33" s="41">
        <v>39340.379999999997</v>
      </c>
      <c r="E33" s="37">
        <v>0</v>
      </c>
      <c r="F33" s="16" t="s">
        <v>120</v>
      </c>
      <c r="G33" s="79">
        <v>44061</v>
      </c>
      <c r="H33" s="84"/>
      <c r="I33" s="23"/>
      <c r="J33" s="16" t="s">
        <v>260</v>
      </c>
      <c r="K33" s="23"/>
      <c r="L33" s="23"/>
    </row>
    <row r="34" spans="1:12" ht="79.5" thickBot="1">
      <c r="A34" s="23">
        <v>24</v>
      </c>
      <c r="B34" s="40" t="s">
        <v>106</v>
      </c>
      <c r="C34" s="41">
        <v>30160.16</v>
      </c>
      <c r="D34" s="41">
        <v>30160.16</v>
      </c>
      <c r="E34" s="37">
        <v>0</v>
      </c>
      <c r="F34" s="16" t="s">
        <v>120</v>
      </c>
      <c r="G34" s="79">
        <v>44061</v>
      </c>
      <c r="H34" s="84"/>
      <c r="I34" s="23"/>
      <c r="J34" s="16" t="s">
        <v>260</v>
      </c>
      <c r="K34" s="23"/>
      <c r="L34" s="23"/>
    </row>
    <row r="35" spans="1:12" ht="79.5" thickBot="1">
      <c r="A35" s="23">
        <v>25</v>
      </c>
      <c r="B35" s="40" t="s">
        <v>107</v>
      </c>
      <c r="C35" s="36">
        <v>656993.68000000005</v>
      </c>
      <c r="D35" s="44">
        <v>0</v>
      </c>
      <c r="E35" s="36">
        <v>656993.68000000005</v>
      </c>
      <c r="F35" s="16" t="s">
        <v>120</v>
      </c>
      <c r="G35" s="79">
        <v>44061</v>
      </c>
      <c r="H35" s="84"/>
      <c r="I35" s="23"/>
      <c r="J35" s="16" t="s">
        <v>260</v>
      </c>
      <c r="K35" s="23"/>
      <c r="L35" s="23"/>
    </row>
    <row r="36" spans="1:12" ht="79.5" thickBot="1">
      <c r="A36" s="23">
        <v>26</v>
      </c>
      <c r="B36" s="40" t="s">
        <v>108</v>
      </c>
      <c r="C36" s="41">
        <v>92053.28</v>
      </c>
      <c r="D36" s="41">
        <v>92053.28</v>
      </c>
      <c r="E36" s="37">
        <v>0</v>
      </c>
      <c r="F36" s="16" t="s">
        <v>120</v>
      </c>
      <c r="G36" s="79">
        <v>44061</v>
      </c>
      <c r="H36" s="84"/>
      <c r="I36" s="23"/>
      <c r="J36" s="16" t="s">
        <v>260</v>
      </c>
      <c r="K36" s="23"/>
      <c r="L36" s="23"/>
    </row>
    <row r="37" spans="1:12" ht="79.5" thickBot="1">
      <c r="A37" s="23">
        <v>27</v>
      </c>
      <c r="B37" s="40" t="s">
        <v>109</v>
      </c>
      <c r="C37" s="36">
        <v>125110.6</v>
      </c>
      <c r="D37" s="36">
        <v>125110.6</v>
      </c>
      <c r="E37" s="36">
        <v>0</v>
      </c>
      <c r="F37" s="16" t="s">
        <v>120</v>
      </c>
      <c r="G37" s="79">
        <v>44061</v>
      </c>
      <c r="H37" s="84"/>
      <c r="I37" s="23"/>
      <c r="J37" s="16" t="s">
        <v>260</v>
      </c>
      <c r="K37" s="23"/>
      <c r="L37" s="23"/>
    </row>
    <row r="38" spans="1:12" ht="79.5" thickBot="1">
      <c r="A38" s="23">
        <v>28</v>
      </c>
      <c r="B38" s="40" t="s">
        <v>110</v>
      </c>
      <c r="C38" s="41">
        <v>48819.34</v>
      </c>
      <c r="D38" s="41">
        <v>48819.34</v>
      </c>
      <c r="E38" s="37">
        <v>0</v>
      </c>
      <c r="F38" s="16" t="s">
        <v>120</v>
      </c>
      <c r="G38" s="79">
        <v>44061</v>
      </c>
      <c r="H38" s="84"/>
      <c r="I38" s="23"/>
      <c r="J38" s="16" t="s">
        <v>260</v>
      </c>
      <c r="K38" s="23"/>
      <c r="L38" s="23"/>
    </row>
    <row r="39" spans="1:12" ht="79.5" thickBot="1">
      <c r="A39" s="23">
        <v>29</v>
      </c>
      <c r="B39" s="40" t="s">
        <v>111</v>
      </c>
      <c r="C39" s="45">
        <v>68753.7</v>
      </c>
      <c r="D39" s="45">
        <v>68753.7</v>
      </c>
      <c r="E39" s="37">
        <v>0</v>
      </c>
      <c r="F39" s="16" t="s">
        <v>120</v>
      </c>
      <c r="G39" s="79">
        <v>44061</v>
      </c>
      <c r="H39" s="84"/>
      <c r="I39" s="23"/>
      <c r="J39" s="16" t="s">
        <v>260</v>
      </c>
      <c r="K39" s="23"/>
      <c r="L39" s="23"/>
    </row>
    <row r="40" spans="1:12" ht="79.5" thickBot="1">
      <c r="A40" s="23">
        <v>30</v>
      </c>
      <c r="B40" s="46" t="s">
        <v>80</v>
      </c>
      <c r="C40" s="36">
        <v>84600</v>
      </c>
      <c r="D40" s="36">
        <v>84600</v>
      </c>
      <c r="E40" s="37">
        <v>0</v>
      </c>
      <c r="F40" s="16" t="s">
        <v>120</v>
      </c>
      <c r="G40" s="79">
        <v>44061</v>
      </c>
      <c r="H40" s="84"/>
      <c r="I40" s="23"/>
      <c r="J40" s="16" t="s">
        <v>260</v>
      </c>
      <c r="K40" s="23"/>
      <c r="L40" s="23"/>
    </row>
    <row r="41" spans="1:12" ht="79.5" thickBot="1">
      <c r="A41" s="23">
        <v>31</v>
      </c>
      <c r="B41" s="46" t="s">
        <v>81</v>
      </c>
      <c r="C41" s="36">
        <v>101110.61</v>
      </c>
      <c r="D41" s="44">
        <v>0</v>
      </c>
      <c r="E41" s="36">
        <v>101110.61</v>
      </c>
      <c r="F41" s="16" t="s">
        <v>120</v>
      </c>
      <c r="G41" s="79">
        <v>44061</v>
      </c>
      <c r="H41" s="84"/>
      <c r="I41" s="23"/>
      <c r="J41" s="16" t="s">
        <v>260</v>
      </c>
      <c r="K41" s="23"/>
      <c r="L41" s="23"/>
    </row>
    <row r="42" spans="1:12" ht="79.5" thickBot="1">
      <c r="A42" s="23">
        <v>32</v>
      </c>
      <c r="B42" s="46" t="s">
        <v>82</v>
      </c>
      <c r="C42" s="36">
        <v>101110.61</v>
      </c>
      <c r="D42" s="44">
        <v>0</v>
      </c>
      <c r="E42" s="36">
        <v>101110.61</v>
      </c>
      <c r="F42" s="16" t="s">
        <v>120</v>
      </c>
      <c r="G42" s="79">
        <v>44061</v>
      </c>
      <c r="H42" s="84"/>
      <c r="I42" s="23"/>
      <c r="J42" s="16" t="s">
        <v>260</v>
      </c>
      <c r="K42" s="23"/>
      <c r="L42" s="23"/>
    </row>
    <row r="43" spans="1:12" ht="79.5" thickBot="1">
      <c r="A43" s="23">
        <v>33</v>
      </c>
      <c r="B43" s="46" t="s">
        <v>82</v>
      </c>
      <c r="C43" s="36">
        <v>100500</v>
      </c>
      <c r="D43" s="44">
        <v>0</v>
      </c>
      <c r="E43" s="36">
        <v>100500</v>
      </c>
      <c r="F43" s="16" t="s">
        <v>120</v>
      </c>
      <c r="G43" s="79">
        <v>44061</v>
      </c>
      <c r="H43" s="84"/>
      <c r="I43" s="23"/>
      <c r="J43" s="16" t="s">
        <v>260</v>
      </c>
      <c r="K43" s="23"/>
      <c r="L43" s="23"/>
    </row>
    <row r="44" spans="1:12" ht="79.5" thickBot="1">
      <c r="A44" s="23">
        <v>34</v>
      </c>
      <c r="B44" s="46" t="s">
        <v>83</v>
      </c>
      <c r="C44" s="36">
        <v>226133.7</v>
      </c>
      <c r="D44" s="44">
        <v>0</v>
      </c>
      <c r="E44" s="36">
        <v>226133.7</v>
      </c>
      <c r="F44" s="16" t="s">
        <v>120</v>
      </c>
      <c r="G44" s="79">
        <v>44061</v>
      </c>
      <c r="H44" s="84"/>
      <c r="I44" s="23"/>
      <c r="J44" s="16" t="s">
        <v>260</v>
      </c>
      <c r="K44" s="23"/>
      <c r="L44" s="23"/>
    </row>
    <row r="45" spans="1:12" ht="79.5" thickBot="1">
      <c r="A45" s="23">
        <v>35</v>
      </c>
      <c r="B45" s="46" t="s">
        <v>84</v>
      </c>
      <c r="C45" s="47">
        <v>109130.55</v>
      </c>
      <c r="D45" s="47">
        <v>109130.55</v>
      </c>
      <c r="E45" s="37">
        <v>0</v>
      </c>
      <c r="F45" s="16" t="s">
        <v>120</v>
      </c>
      <c r="G45" s="79">
        <v>44061</v>
      </c>
      <c r="H45" s="84"/>
      <c r="I45" s="23"/>
      <c r="J45" s="16" t="s">
        <v>260</v>
      </c>
      <c r="K45" s="23"/>
      <c r="L45" s="23"/>
    </row>
    <row r="46" spans="1:12" ht="79.5" thickBot="1">
      <c r="A46" s="23">
        <v>36</v>
      </c>
      <c r="B46" s="46" t="s">
        <v>85</v>
      </c>
      <c r="C46" s="47">
        <v>52060</v>
      </c>
      <c r="D46" s="47">
        <v>52060</v>
      </c>
      <c r="E46" s="37">
        <v>0</v>
      </c>
      <c r="F46" s="16" t="s">
        <v>120</v>
      </c>
      <c r="G46" s="79">
        <v>44061</v>
      </c>
      <c r="H46" s="84"/>
      <c r="I46" s="23"/>
      <c r="J46" s="16" t="s">
        <v>260</v>
      </c>
      <c r="K46" s="23"/>
      <c r="L46" s="23"/>
    </row>
    <row r="47" spans="1:12" ht="79.5" thickBot="1">
      <c r="A47" s="23">
        <v>37</v>
      </c>
      <c r="B47" s="46" t="s">
        <v>80</v>
      </c>
      <c r="C47" s="47">
        <v>89168.960000000006</v>
      </c>
      <c r="D47" s="47">
        <v>89168.960000000006</v>
      </c>
      <c r="E47" s="37">
        <v>0</v>
      </c>
      <c r="F47" s="16" t="s">
        <v>120</v>
      </c>
      <c r="G47" s="79">
        <v>44061</v>
      </c>
      <c r="H47" s="84"/>
      <c r="I47" s="23"/>
      <c r="J47" s="16" t="s">
        <v>260</v>
      </c>
      <c r="K47" s="23"/>
      <c r="L47" s="23"/>
    </row>
    <row r="48" spans="1:12" ht="79.5" thickBot="1">
      <c r="A48" s="23">
        <v>38</v>
      </c>
      <c r="B48" s="46" t="s">
        <v>86</v>
      </c>
      <c r="C48" s="47">
        <v>78680.759999999995</v>
      </c>
      <c r="D48" s="47">
        <v>78680.759999999995</v>
      </c>
      <c r="E48" s="37">
        <v>0</v>
      </c>
      <c r="F48" s="16" t="s">
        <v>120</v>
      </c>
      <c r="G48" s="79">
        <v>44061</v>
      </c>
      <c r="H48" s="84"/>
      <c r="I48" s="23"/>
      <c r="J48" s="16" t="s">
        <v>260</v>
      </c>
      <c r="K48" s="23"/>
      <c r="L48" s="23"/>
    </row>
    <row r="49" spans="1:12" ht="79.5" thickBot="1">
      <c r="A49" s="23">
        <v>39</v>
      </c>
      <c r="B49" s="46" t="s">
        <v>87</v>
      </c>
      <c r="C49" s="47">
        <v>25904.2</v>
      </c>
      <c r="D49" s="47">
        <v>25904.2</v>
      </c>
      <c r="E49" s="37">
        <v>0</v>
      </c>
      <c r="F49" s="16" t="s">
        <v>120</v>
      </c>
      <c r="G49" s="79">
        <v>44061</v>
      </c>
      <c r="H49" s="84"/>
      <c r="I49" s="23"/>
      <c r="J49" s="16" t="s">
        <v>260</v>
      </c>
      <c r="K49" s="23"/>
      <c r="L49" s="23"/>
    </row>
    <row r="50" spans="1:12" ht="79.5" thickBot="1">
      <c r="A50" s="23">
        <v>40</v>
      </c>
      <c r="B50" s="46" t="s">
        <v>88</v>
      </c>
      <c r="C50" s="47">
        <v>52060</v>
      </c>
      <c r="D50" s="47">
        <v>52060</v>
      </c>
      <c r="E50" s="37">
        <v>0</v>
      </c>
      <c r="F50" s="16" t="s">
        <v>120</v>
      </c>
      <c r="G50" s="79">
        <v>44061</v>
      </c>
      <c r="H50" s="84"/>
      <c r="I50" s="23"/>
      <c r="J50" s="16" t="s">
        <v>260</v>
      </c>
      <c r="K50" s="23"/>
      <c r="L50" s="23"/>
    </row>
    <row r="51" spans="1:12" ht="79.5" thickBot="1">
      <c r="A51" s="23">
        <v>41</v>
      </c>
      <c r="B51" s="46" t="s">
        <v>88</v>
      </c>
      <c r="C51" s="47">
        <v>29428.03</v>
      </c>
      <c r="D51" s="47">
        <v>29428.03</v>
      </c>
      <c r="E51" s="37">
        <v>0</v>
      </c>
      <c r="F51" s="16" t="s">
        <v>120</v>
      </c>
      <c r="G51" s="79">
        <v>44061</v>
      </c>
      <c r="H51" s="23"/>
      <c r="I51" s="23"/>
      <c r="J51" s="16" t="s">
        <v>260</v>
      </c>
      <c r="K51" s="23"/>
      <c r="L51" s="23"/>
    </row>
    <row r="52" spans="1:12" ht="79.5" thickBot="1">
      <c r="A52" s="23">
        <v>42</v>
      </c>
      <c r="B52" s="46" t="s">
        <v>159</v>
      </c>
      <c r="C52" s="47">
        <v>17883.330000000002</v>
      </c>
      <c r="D52" s="47">
        <v>17883.330000000002</v>
      </c>
      <c r="E52" s="37">
        <v>0</v>
      </c>
      <c r="F52" s="16" t="s">
        <v>162</v>
      </c>
      <c r="G52" s="79">
        <v>44862</v>
      </c>
      <c r="H52" s="23"/>
      <c r="I52" s="23"/>
      <c r="J52" s="16" t="s">
        <v>260</v>
      </c>
      <c r="K52" s="23"/>
      <c r="L52" s="23"/>
    </row>
    <row r="53" spans="1:12" ht="79.5" thickBot="1">
      <c r="A53" s="23">
        <v>43</v>
      </c>
      <c r="B53" s="46" t="s">
        <v>159</v>
      </c>
      <c r="C53" s="47">
        <v>386364.35</v>
      </c>
      <c r="D53" s="47">
        <v>386364.35</v>
      </c>
      <c r="E53" s="37">
        <v>0</v>
      </c>
      <c r="F53" s="16"/>
      <c r="G53" s="79"/>
      <c r="H53" s="23"/>
      <c r="I53" s="23"/>
      <c r="J53" s="16" t="s">
        <v>260</v>
      </c>
      <c r="K53" s="23"/>
      <c r="L53" s="23"/>
    </row>
    <row r="54" spans="1:12" ht="79.5" thickBot="1">
      <c r="A54" s="23">
        <v>44</v>
      </c>
      <c r="B54" s="46" t="s">
        <v>261</v>
      </c>
      <c r="C54" s="47">
        <v>553</v>
      </c>
      <c r="D54" s="47">
        <v>553</v>
      </c>
      <c r="E54" s="37">
        <v>0</v>
      </c>
      <c r="F54" s="16"/>
      <c r="G54" s="79"/>
      <c r="H54" s="23"/>
      <c r="I54" s="23"/>
      <c r="J54" s="16" t="s">
        <v>260</v>
      </c>
      <c r="K54" s="23"/>
      <c r="L54" s="23"/>
    </row>
    <row r="55" spans="1:12" ht="79.5" thickBot="1">
      <c r="A55" s="23">
        <v>45</v>
      </c>
      <c r="B55" s="46" t="s">
        <v>262</v>
      </c>
      <c r="C55" s="47">
        <v>590</v>
      </c>
      <c r="D55" s="47">
        <v>590</v>
      </c>
      <c r="E55" s="37">
        <v>0</v>
      </c>
      <c r="F55" s="16"/>
      <c r="G55" s="79"/>
      <c r="H55" s="23"/>
      <c r="I55" s="23"/>
      <c r="J55" s="16" t="s">
        <v>260</v>
      </c>
      <c r="K55" s="23"/>
      <c r="L55" s="23"/>
    </row>
    <row r="56" spans="1:12" ht="111" thickBot="1">
      <c r="A56" s="23">
        <v>46</v>
      </c>
      <c r="B56" s="46" t="s">
        <v>264</v>
      </c>
      <c r="C56" s="47">
        <v>137000</v>
      </c>
      <c r="D56" s="47">
        <v>137000</v>
      </c>
      <c r="E56" s="37">
        <v>0</v>
      </c>
      <c r="F56" s="16"/>
      <c r="G56" s="79"/>
      <c r="H56" s="23"/>
      <c r="I56" s="23"/>
      <c r="J56" s="16" t="s">
        <v>52</v>
      </c>
      <c r="K56" s="23"/>
      <c r="L56" s="23"/>
    </row>
    <row r="57" spans="1:12" ht="111" thickBot="1">
      <c r="A57" s="23">
        <v>47</v>
      </c>
      <c r="B57" s="46" t="s">
        <v>263</v>
      </c>
      <c r="C57" s="47">
        <v>4000</v>
      </c>
      <c r="D57" s="47">
        <v>4000</v>
      </c>
      <c r="E57" s="37">
        <v>0</v>
      </c>
      <c r="F57" s="16"/>
      <c r="G57" s="79"/>
      <c r="H57" s="23"/>
      <c r="I57" s="23"/>
      <c r="J57" s="16" t="s">
        <v>52</v>
      </c>
      <c r="K57" s="23"/>
      <c r="L57" s="23"/>
    </row>
    <row r="58" spans="1:12" ht="15.75">
      <c r="A58" s="23"/>
      <c r="B58" s="48" t="s">
        <v>72</v>
      </c>
      <c r="C58" s="49">
        <f>SUM(C6:C57)</f>
        <v>4403299.8499999987</v>
      </c>
      <c r="D58" s="50">
        <f>SUM(D6:D57)</f>
        <v>2594126.9699999997</v>
      </c>
      <c r="E58" s="51">
        <f>SUM(E6:E57)</f>
        <v>1809172.8800000001</v>
      </c>
      <c r="F58" s="23"/>
      <c r="G58" s="23"/>
      <c r="H58" s="23"/>
      <c r="I58" s="23"/>
      <c r="J58" s="23"/>
      <c r="K58" s="23"/>
      <c r="L58" s="23"/>
    </row>
  </sheetData>
  <mergeCells count="4">
    <mergeCell ref="I1:M1"/>
    <mergeCell ref="A2:J2"/>
    <mergeCell ref="A3:J3"/>
    <mergeCell ref="A4:L4"/>
  </mergeCells>
  <pageMargins left="0.70866141732283472" right="0.70866141732283472" top="0.74803149606299213" bottom="0.74803149606299213" header="0.31496062992125984" footer="0.31496062992125984"/>
  <pageSetup paperSize="9" scale="5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tabSelected="1" topLeftCell="E1" zoomScale="75" zoomScaleNormal="75" workbookViewId="0">
      <selection activeCell="J15" sqref="J15"/>
    </sheetView>
  </sheetViews>
  <sheetFormatPr defaultRowHeight="23.25"/>
  <cols>
    <col min="1" max="1" width="8.42578125" style="1" customWidth="1"/>
    <col min="2" max="2" width="49" style="1" customWidth="1"/>
    <col min="3" max="3" width="19.42578125" style="1" customWidth="1"/>
    <col min="4" max="4" width="31.85546875" style="1" customWidth="1"/>
    <col min="5" max="5" width="25" style="1" customWidth="1"/>
    <col min="6" max="6" width="30.28515625" style="1" customWidth="1"/>
    <col min="7" max="7" width="20.28515625" style="1" customWidth="1"/>
    <col min="8" max="8" width="26.42578125" style="1" customWidth="1"/>
    <col min="9" max="9" width="25.7109375" style="1" customWidth="1"/>
    <col min="10" max="10" width="24.42578125" style="1" customWidth="1"/>
    <col min="11" max="11" width="24" style="1" customWidth="1"/>
    <col min="12" max="12" width="27.28515625" style="1" customWidth="1"/>
    <col min="13" max="16384" width="9.140625" style="1"/>
  </cols>
  <sheetData>
    <row r="1" spans="1:14" ht="94.5" customHeight="1">
      <c r="A1" s="74"/>
      <c r="B1" s="74"/>
      <c r="C1" s="74"/>
      <c r="D1" s="74"/>
      <c r="E1" s="74"/>
      <c r="F1" s="74"/>
      <c r="G1" s="74"/>
      <c r="H1" s="74"/>
      <c r="I1" s="118" t="s">
        <v>47</v>
      </c>
      <c r="J1" s="118"/>
      <c r="K1" s="118"/>
      <c r="L1" s="74"/>
      <c r="M1" s="74"/>
      <c r="N1" s="74"/>
    </row>
    <row r="2" spans="1:14" ht="62.25" customHeight="1">
      <c r="A2" s="119" t="s">
        <v>259</v>
      </c>
      <c r="B2" s="119"/>
      <c r="C2" s="120"/>
      <c r="D2" s="120"/>
      <c r="E2" s="120"/>
      <c r="F2" s="120"/>
      <c r="G2" s="120"/>
      <c r="H2" s="120"/>
      <c r="I2" s="120"/>
      <c r="J2" s="120"/>
      <c r="K2" s="120"/>
      <c r="L2" s="74"/>
      <c r="M2" s="74"/>
      <c r="N2" s="74"/>
    </row>
    <row r="3" spans="1:14" ht="107.25" customHeight="1">
      <c r="A3" s="121" t="s">
        <v>48</v>
      </c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74"/>
      <c r="M3" s="74"/>
      <c r="N3" s="74"/>
    </row>
    <row r="4" spans="1:14" ht="101.25" customHeight="1">
      <c r="A4" s="69" t="s">
        <v>1</v>
      </c>
      <c r="B4" s="69" t="s">
        <v>34</v>
      </c>
      <c r="C4" s="69" t="s">
        <v>35</v>
      </c>
      <c r="D4" s="69" t="s">
        <v>36</v>
      </c>
      <c r="E4" s="69" t="s">
        <v>37</v>
      </c>
      <c r="F4" s="69" t="s">
        <v>38</v>
      </c>
      <c r="G4" s="69" t="s">
        <v>39</v>
      </c>
      <c r="H4" s="69" t="s">
        <v>40</v>
      </c>
      <c r="I4" s="69" t="s">
        <v>41</v>
      </c>
      <c r="J4" s="69" t="s">
        <v>42</v>
      </c>
      <c r="K4" s="69" t="s">
        <v>43</v>
      </c>
      <c r="L4" s="74"/>
      <c r="M4" s="74"/>
      <c r="N4" s="74"/>
    </row>
    <row r="5" spans="1:14">
      <c r="A5" s="123" t="s">
        <v>44</v>
      </c>
      <c r="B5" s="116"/>
      <c r="C5" s="116"/>
      <c r="D5" s="116"/>
      <c r="E5" s="116"/>
      <c r="F5" s="116"/>
      <c r="G5" s="116"/>
      <c r="H5" s="116"/>
      <c r="I5" s="116"/>
      <c r="J5" s="116"/>
      <c r="K5" s="117"/>
      <c r="L5" s="74"/>
      <c r="M5" s="74"/>
      <c r="N5" s="74"/>
    </row>
    <row r="6" spans="1:14">
      <c r="A6" s="123" t="s">
        <v>45</v>
      </c>
      <c r="B6" s="116"/>
      <c r="C6" s="116"/>
      <c r="D6" s="116"/>
      <c r="E6" s="116"/>
      <c r="F6" s="116"/>
      <c r="G6" s="116"/>
      <c r="H6" s="116"/>
      <c r="I6" s="116"/>
      <c r="J6" s="116"/>
      <c r="K6" s="117"/>
      <c r="L6" s="74"/>
      <c r="M6" s="74"/>
      <c r="N6" s="74"/>
    </row>
    <row r="7" spans="1:14" ht="50.25" customHeight="1">
      <c r="A7" s="53">
        <v>1</v>
      </c>
      <c r="B7" s="54" t="s">
        <v>52</v>
      </c>
      <c r="C7" s="55" t="s">
        <v>112</v>
      </c>
      <c r="D7" s="11" t="s">
        <v>56</v>
      </c>
      <c r="E7" s="56" t="s">
        <v>113</v>
      </c>
      <c r="F7" s="57"/>
      <c r="G7" s="57"/>
      <c r="H7" s="57"/>
      <c r="I7" s="58">
        <v>794937</v>
      </c>
      <c r="J7" s="28">
        <v>5681.97</v>
      </c>
      <c r="K7" s="59">
        <v>11</v>
      </c>
      <c r="L7" s="74"/>
      <c r="M7" s="74"/>
      <c r="N7" s="74"/>
    </row>
    <row r="8" spans="1:14" ht="50.25" customHeight="1">
      <c r="A8" s="53">
        <v>2</v>
      </c>
      <c r="B8" s="60" t="s">
        <v>114</v>
      </c>
      <c r="C8" s="55" t="s">
        <v>115</v>
      </c>
      <c r="D8" s="11" t="s">
        <v>58</v>
      </c>
      <c r="E8" s="56" t="s">
        <v>116</v>
      </c>
      <c r="F8" s="57"/>
      <c r="G8" s="57"/>
      <c r="H8" s="57"/>
      <c r="I8" s="61">
        <v>1765383.67</v>
      </c>
      <c r="J8" s="62">
        <v>0</v>
      </c>
      <c r="K8" s="59">
        <v>4</v>
      </c>
      <c r="L8" s="74"/>
      <c r="M8" s="74"/>
      <c r="N8" s="74"/>
    </row>
    <row r="9" spans="1:14">
      <c r="A9" s="63"/>
      <c r="B9" s="64" t="s">
        <v>117</v>
      </c>
      <c r="C9" s="63"/>
      <c r="D9" s="63"/>
      <c r="E9" s="65"/>
      <c r="F9" s="63"/>
      <c r="G9" s="63"/>
      <c r="H9" s="63"/>
      <c r="I9" s="66">
        <f>SUM(I7:I8)</f>
        <v>2560320.67</v>
      </c>
      <c r="J9" s="66">
        <f>SUM(J7:J8)</f>
        <v>5681.97</v>
      </c>
      <c r="K9" s="67">
        <v>14</v>
      </c>
      <c r="L9" s="74"/>
      <c r="M9" s="74"/>
      <c r="N9" s="74"/>
    </row>
    <row r="10" spans="1:14">
      <c r="A10" s="115" t="s">
        <v>46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7"/>
      <c r="L10" s="74"/>
      <c r="M10" s="74"/>
      <c r="N10" s="74"/>
    </row>
    <row r="11" spans="1:14" ht="27.75" customHeight="1">
      <c r="A11" s="71"/>
      <c r="B11" s="72"/>
      <c r="C11" s="72"/>
      <c r="D11" s="72"/>
      <c r="E11" s="73"/>
      <c r="F11" s="72"/>
      <c r="G11" s="72"/>
      <c r="H11" s="72"/>
      <c r="I11" s="72"/>
      <c r="J11" s="72"/>
      <c r="K11" s="71"/>
      <c r="L11" s="74"/>
      <c r="M11" s="74"/>
      <c r="N11" s="74"/>
    </row>
    <row r="12" spans="1:14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4"/>
      <c r="M12" s="74"/>
      <c r="N12" s="74"/>
    </row>
    <row r="13" spans="1:14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4"/>
      <c r="M13" s="74"/>
      <c r="N13" s="74"/>
    </row>
    <row r="14" spans="1:14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>
      <c r="A16" s="74"/>
      <c r="B16" s="175" t="s">
        <v>265</v>
      </c>
      <c r="C16" s="175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</row>
    <row r="17" spans="1:14">
      <c r="A17" s="74"/>
      <c r="B17" s="175"/>
      <c r="C17" s="175"/>
      <c r="D17" s="74"/>
      <c r="E17" s="74"/>
      <c r="F17" s="74"/>
      <c r="G17" s="74"/>
      <c r="H17" s="74"/>
      <c r="I17" s="74"/>
      <c r="J17" s="86"/>
      <c r="K17" s="74"/>
      <c r="L17" s="74"/>
      <c r="M17" s="74"/>
      <c r="N17" s="74"/>
    </row>
    <row r="18" spans="1:14">
      <c r="A18" s="74"/>
      <c r="B18" s="175" t="s">
        <v>266</v>
      </c>
      <c r="C18" s="175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>
      <c r="A19" s="74"/>
      <c r="B19" s="175"/>
      <c r="C19" s="175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>
      <c r="A20" s="74"/>
      <c r="B20" s="175" t="s">
        <v>267</v>
      </c>
      <c r="C20" s="175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</sheetData>
  <mergeCells count="6">
    <mergeCell ref="A10:K10"/>
    <mergeCell ref="I1:K1"/>
    <mergeCell ref="A2:K2"/>
    <mergeCell ref="A3:K3"/>
    <mergeCell ref="A5:K5"/>
    <mergeCell ref="A6:K6"/>
  </mergeCell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01.01.24 разд1</vt:lpstr>
      <vt:lpstr>на 01.01.24 разд2</vt:lpstr>
      <vt:lpstr>Разд3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KochkinaKA</dc:creator>
  <cp:lastModifiedBy>User</cp:lastModifiedBy>
  <cp:lastPrinted>2024-01-26T11:32:59Z</cp:lastPrinted>
  <dcterms:created xsi:type="dcterms:W3CDTF">2022-02-07T07:46:39Z</dcterms:created>
  <dcterms:modified xsi:type="dcterms:W3CDTF">2024-01-26T11:40:34Z</dcterms:modified>
</cp:coreProperties>
</file>