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9155" windowHeight="1182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G11" i="1"/>
  <c r="V11"/>
  <c r="U11"/>
  <c r="T11"/>
  <c r="S11"/>
  <c r="R11"/>
  <c r="Q11"/>
  <c r="P11"/>
  <c r="O11"/>
  <c r="N11" l="1"/>
</calcChain>
</file>

<file path=xl/sharedStrings.xml><?xml version="1.0" encoding="utf-8"?>
<sst xmlns="http://schemas.openxmlformats.org/spreadsheetml/2006/main" count="56" uniqueCount="48">
  <si>
    <t>частная собственность</t>
  </si>
  <si>
    <t>ИТОГО</t>
  </si>
  <si>
    <t>№ п/п</t>
  </si>
  <si>
    <t>с.п.</t>
  </si>
  <si>
    <t>адрес МКД</t>
  </si>
  <si>
    <t>дата строительства</t>
  </si>
  <si>
    <t>процент износа</t>
  </si>
  <si>
    <t>дата признания МКД аварийным</t>
  </si>
  <si>
    <t>общая площадь</t>
  </si>
  <si>
    <t>кол-во квартир</t>
  </si>
  <si>
    <t>№ квартир</t>
  </si>
  <si>
    <t xml:space="preserve">ФИО </t>
  </si>
  <si>
    <t>S квартиры</t>
  </si>
  <si>
    <t>основания использования</t>
  </si>
  <si>
    <t>кол-во жителей</t>
  </si>
  <si>
    <t>площадь 1 комнаты</t>
  </si>
  <si>
    <t>площадь 2 комнаты</t>
  </si>
  <si>
    <t>площаль 3 комнаты</t>
  </si>
  <si>
    <t>площадь с/у</t>
  </si>
  <si>
    <t>площадь кухни</t>
  </si>
  <si>
    <t>площадь жилая (P+Q+R)</t>
  </si>
  <si>
    <t>площаь итого (O+S+T+U=L)</t>
  </si>
  <si>
    <t>площадь вспомогат. (кладовая, коридор, лоджия)</t>
  </si>
  <si>
    <t>Садовая , дом 1</t>
  </si>
  <si>
    <t>Янтарное</t>
  </si>
  <si>
    <t>Гуденко Алена Владимировна</t>
  </si>
  <si>
    <t>Садовая , дом 3</t>
  </si>
  <si>
    <t xml:space="preserve">Утова Ольга Владимировна, 
Утова Алёна Исмагиловна,
Утов Ислам Исмагилович
</t>
  </si>
  <si>
    <t>Дударова Жанна Замировна</t>
  </si>
  <si>
    <t>Захарченко Валентина Васильевна</t>
  </si>
  <si>
    <t xml:space="preserve">Самойлова Анджела Григорьевна,
Самойлова Милана Сергеевна,
Самойлов Леонид Сергеевич,
Самойлов Николай Сергеевич,
Самойлов Павел Сергеевич,
Самойлова Диана Сергеевна,
Самойлова Роза Сергеевна
</t>
  </si>
  <si>
    <t>привязка к сформированному новому зем.участку (кадастровый номер)</t>
  </si>
  <si>
    <t>07:04:2200001:514</t>
  </si>
  <si>
    <t>07:04:2200001:522</t>
  </si>
  <si>
    <t>07:04:2200001:520</t>
  </si>
  <si>
    <t>07:04:2200001:521</t>
  </si>
  <si>
    <t>07:04:2200001:515</t>
  </si>
  <si>
    <t>07:04:2200001:516</t>
  </si>
  <si>
    <t>07:04:2200001:517</t>
  </si>
  <si>
    <t>07:04:2200001:518</t>
  </si>
  <si>
    <t>07:04:2200001:519</t>
  </si>
  <si>
    <t>Томилова Татьяна Алексеевна,                  Томилов Владимир Петрович,                    Томилов Алексей Владимирович</t>
  </si>
  <si>
    <t>Дахтлер Ольга Владимировна, Дахтлер Екатерина Вячеславовна,            Иванов Тимофей Владимирович</t>
  </si>
  <si>
    <t xml:space="preserve">Жилокова Вера Валентиновна, Жилоков Аскарбий Хачимович,      Жилокова Алина Аскарбиевна, 
Жилоков Дамир Аскарбиевич,
Жилоков Эльдар Аскарбиевич
</t>
  </si>
  <si>
    <t xml:space="preserve"> Граф Марина Викторовна,                   Граф Ольга Олеговна,     Лактюшина Татьяна Викторовна,                Граф Анастасия Олеговна
</t>
  </si>
  <si>
    <t xml:space="preserve">Глава с.п.Янтарное Прохладненского муниципального района КБР _________________________________А.П.Малаховский </t>
  </si>
  <si>
    <t>М.П.</t>
  </si>
  <si>
    <t xml:space="preserve">                                     дата:          16.12.2020г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</si>
</sst>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wrapText="1"/>
    </xf>
    <xf numFmtId="0" fontId="1" fillId="0" borderId="1" xfId="0" applyFont="1" applyFill="1" applyBorder="1" applyAlignment="1">
      <alignment horizontal="left" wrapText="1"/>
    </xf>
    <xf numFmtId="0" fontId="2" fillId="4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0" fillId="5" borderId="1" xfId="0" applyFill="1" applyBorder="1"/>
    <xf numFmtId="0" fontId="6" fillId="0" borderId="0" xfId="0" applyFont="1"/>
    <xf numFmtId="0" fontId="1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14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18"/>
  <sheetViews>
    <sheetView tabSelected="1" zoomScale="85" zoomScaleNormal="85" workbookViewId="0">
      <selection activeCell="N14" sqref="N14"/>
    </sheetView>
  </sheetViews>
  <sheetFormatPr defaultRowHeight="15"/>
  <cols>
    <col min="6" max="6" width="13" customWidth="1"/>
    <col min="11" max="11" width="23.42578125" customWidth="1"/>
    <col min="12" max="12" width="13.85546875" customWidth="1"/>
    <col min="13" max="13" width="19.5703125" customWidth="1"/>
    <col min="14" max="14" width="16.28515625" customWidth="1"/>
    <col min="21" max="21" width="12.5703125" customWidth="1"/>
    <col min="23" max="23" width="15.85546875" customWidth="1"/>
  </cols>
  <sheetData>
    <row r="1" spans="1:23" ht="90">
      <c r="A1" s="13" t="s">
        <v>2</v>
      </c>
      <c r="B1" s="13" t="s">
        <v>3</v>
      </c>
      <c r="C1" s="13" t="s">
        <v>4</v>
      </c>
      <c r="D1" s="13" t="s">
        <v>5</v>
      </c>
      <c r="E1" s="13" t="s">
        <v>6</v>
      </c>
      <c r="F1" s="13" t="s">
        <v>7</v>
      </c>
      <c r="G1" s="13" t="s">
        <v>8</v>
      </c>
      <c r="H1" s="13"/>
      <c r="I1" s="13" t="s">
        <v>9</v>
      </c>
      <c r="J1" s="13" t="s">
        <v>10</v>
      </c>
      <c r="K1" s="13" t="s">
        <v>11</v>
      </c>
      <c r="L1" s="13" t="s">
        <v>12</v>
      </c>
      <c r="M1" s="13" t="s">
        <v>13</v>
      </c>
      <c r="N1" s="13" t="s">
        <v>14</v>
      </c>
      <c r="O1" s="14" t="s">
        <v>20</v>
      </c>
      <c r="P1" s="14" t="s">
        <v>15</v>
      </c>
      <c r="Q1" s="14" t="s">
        <v>16</v>
      </c>
      <c r="R1" s="14" t="s">
        <v>17</v>
      </c>
      <c r="S1" s="14" t="s">
        <v>19</v>
      </c>
      <c r="T1" s="14" t="s">
        <v>18</v>
      </c>
      <c r="U1" s="14" t="s">
        <v>22</v>
      </c>
      <c r="V1" s="14" t="s">
        <v>21</v>
      </c>
      <c r="W1" s="16" t="s">
        <v>31</v>
      </c>
    </row>
    <row r="2" spans="1:23" ht="90">
      <c r="A2" s="19">
        <v>1</v>
      </c>
      <c r="B2" s="21" t="s">
        <v>24</v>
      </c>
      <c r="C2" s="21" t="s">
        <v>23</v>
      </c>
      <c r="D2" s="20">
        <v>1930</v>
      </c>
      <c r="E2" s="20">
        <v>100</v>
      </c>
      <c r="F2" s="24">
        <v>42215</v>
      </c>
      <c r="G2" s="23">
        <v>121.8</v>
      </c>
      <c r="H2" s="20"/>
      <c r="I2" s="22">
        <v>4</v>
      </c>
      <c r="J2" s="2">
        <v>1</v>
      </c>
      <c r="K2" s="1" t="s">
        <v>41</v>
      </c>
      <c r="L2" s="9">
        <v>30.3</v>
      </c>
      <c r="M2" s="1" t="s">
        <v>0</v>
      </c>
      <c r="N2" s="10">
        <v>3</v>
      </c>
      <c r="O2" s="12">
        <v>21.4</v>
      </c>
      <c r="P2" s="12">
        <v>9.6999999999999993</v>
      </c>
      <c r="Q2" s="12">
        <v>11.7</v>
      </c>
      <c r="R2" s="12">
        <v>0</v>
      </c>
      <c r="S2" s="12">
        <v>7.6</v>
      </c>
      <c r="T2" s="12">
        <v>0</v>
      </c>
      <c r="U2" s="12">
        <v>1.3</v>
      </c>
      <c r="V2" s="12">
        <v>30.3</v>
      </c>
      <c r="W2" s="17" t="s">
        <v>32</v>
      </c>
    </row>
    <row r="3" spans="1:23" ht="30">
      <c r="A3" s="19"/>
      <c r="B3" s="21"/>
      <c r="C3" s="21"/>
      <c r="D3" s="20"/>
      <c r="E3" s="20"/>
      <c r="F3" s="24"/>
      <c r="G3" s="23"/>
      <c r="H3" s="20"/>
      <c r="I3" s="22"/>
      <c r="J3" s="2">
        <v>2.2999999999999998</v>
      </c>
      <c r="K3" s="1" t="s">
        <v>25</v>
      </c>
      <c r="L3" s="9">
        <v>38.200000000000003</v>
      </c>
      <c r="M3" s="1" t="s">
        <v>0</v>
      </c>
      <c r="N3" s="10">
        <v>1</v>
      </c>
      <c r="O3" s="12">
        <v>23</v>
      </c>
      <c r="P3" s="12">
        <v>11.5</v>
      </c>
      <c r="Q3" s="12">
        <v>11.5</v>
      </c>
      <c r="R3" s="12">
        <v>0</v>
      </c>
      <c r="S3" s="12">
        <v>12</v>
      </c>
      <c r="T3" s="12">
        <v>0</v>
      </c>
      <c r="U3" s="12">
        <v>3.2</v>
      </c>
      <c r="V3" s="12">
        <v>38.200000000000003</v>
      </c>
      <c r="W3" s="17" t="s">
        <v>35</v>
      </c>
    </row>
    <row r="4" spans="1:23" ht="93" customHeight="1">
      <c r="A4" s="19"/>
      <c r="B4" s="21"/>
      <c r="C4" s="21"/>
      <c r="D4" s="20"/>
      <c r="E4" s="20"/>
      <c r="F4" s="24"/>
      <c r="G4" s="23"/>
      <c r="H4" s="20"/>
      <c r="I4" s="22"/>
      <c r="J4" s="2">
        <v>4</v>
      </c>
      <c r="K4" s="1" t="s">
        <v>42</v>
      </c>
      <c r="L4" s="9">
        <v>25</v>
      </c>
      <c r="M4" s="1" t="s">
        <v>0</v>
      </c>
      <c r="N4" s="10">
        <v>3</v>
      </c>
      <c r="O4" s="12">
        <v>12.1</v>
      </c>
      <c r="P4" s="12">
        <v>12.1</v>
      </c>
      <c r="Q4" s="12">
        <v>0</v>
      </c>
      <c r="R4" s="12">
        <v>0</v>
      </c>
      <c r="S4" s="12">
        <v>8.1999999999999993</v>
      </c>
      <c r="T4" s="12">
        <v>0</v>
      </c>
      <c r="U4" s="12">
        <v>4.7</v>
      </c>
      <c r="V4" s="12">
        <v>25</v>
      </c>
      <c r="W4" s="17" t="s">
        <v>36</v>
      </c>
    </row>
    <row r="5" spans="1:23" ht="156" customHeight="1">
      <c r="A5" s="19"/>
      <c r="B5" s="21"/>
      <c r="C5" s="21"/>
      <c r="D5" s="20"/>
      <c r="E5" s="20"/>
      <c r="F5" s="24"/>
      <c r="G5" s="23"/>
      <c r="H5" s="20"/>
      <c r="I5" s="22"/>
      <c r="J5" s="2">
        <v>5</v>
      </c>
      <c r="K5" s="1" t="s">
        <v>43</v>
      </c>
      <c r="L5" s="9">
        <v>28.3</v>
      </c>
      <c r="M5" s="1" t="s">
        <v>0</v>
      </c>
      <c r="N5" s="10">
        <v>5</v>
      </c>
      <c r="O5" s="12">
        <v>19.3</v>
      </c>
      <c r="P5" s="12">
        <v>9.4</v>
      </c>
      <c r="Q5" s="12">
        <v>9.9</v>
      </c>
      <c r="R5" s="12">
        <v>0</v>
      </c>
      <c r="S5" s="12">
        <v>7.7</v>
      </c>
      <c r="T5" s="12">
        <v>0</v>
      </c>
      <c r="U5" s="12">
        <v>1.3</v>
      </c>
      <c r="V5" s="12">
        <v>28.3</v>
      </c>
      <c r="W5" s="17" t="s">
        <v>34</v>
      </c>
    </row>
    <row r="6" spans="1:23" ht="112.5" customHeight="1">
      <c r="A6" s="19">
        <v>2</v>
      </c>
      <c r="B6" s="21"/>
      <c r="C6" s="21" t="s">
        <v>26</v>
      </c>
      <c r="D6" s="20">
        <v>1930</v>
      </c>
      <c r="E6" s="20">
        <v>100</v>
      </c>
      <c r="F6" s="24">
        <v>42215</v>
      </c>
      <c r="G6" s="23">
        <v>180</v>
      </c>
      <c r="H6" s="20"/>
      <c r="I6" s="22">
        <v>5</v>
      </c>
      <c r="J6" s="2">
        <v>1</v>
      </c>
      <c r="K6" s="1" t="s">
        <v>44</v>
      </c>
      <c r="L6" s="9">
        <v>23.1</v>
      </c>
      <c r="M6" s="1" t="s">
        <v>0</v>
      </c>
      <c r="N6" s="10">
        <v>4</v>
      </c>
      <c r="O6" s="12">
        <v>17.8</v>
      </c>
      <c r="P6" s="12">
        <v>7.4</v>
      </c>
      <c r="Q6" s="12">
        <v>10.4</v>
      </c>
      <c r="R6" s="12">
        <v>0</v>
      </c>
      <c r="S6" s="12">
        <v>5.3</v>
      </c>
      <c r="T6" s="12">
        <v>0</v>
      </c>
      <c r="U6" s="12">
        <v>0</v>
      </c>
      <c r="V6" s="12">
        <v>23.1</v>
      </c>
      <c r="W6" s="17" t="s">
        <v>39</v>
      </c>
    </row>
    <row r="7" spans="1:23" ht="102" customHeight="1">
      <c r="A7" s="19"/>
      <c r="B7" s="21"/>
      <c r="C7" s="21"/>
      <c r="D7" s="20"/>
      <c r="E7" s="20"/>
      <c r="F7" s="24"/>
      <c r="G7" s="23"/>
      <c r="H7" s="20"/>
      <c r="I7" s="22"/>
      <c r="J7" s="2">
        <v>2</v>
      </c>
      <c r="K7" s="15" t="s">
        <v>27</v>
      </c>
      <c r="L7" s="9">
        <v>38.1</v>
      </c>
      <c r="M7" s="1" t="s">
        <v>0</v>
      </c>
      <c r="N7" s="10">
        <v>3</v>
      </c>
      <c r="O7" s="12">
        <v>31.1</v>
      </c>
      <c r="P7" s="12">
        <v>19.100000000000001</v>
      </c>
      <c r="Q7" s="12">
        <v>12</v>
      </c>
      <c r="R7" s="12">
        <v>0</v>
      </c>
      <c r="S7" s="12">
        <v>7</v>
      </c>
      <c r="T7" s="12">
        <v>0</v>
      </c>
      <c r="U7" s="12">
        <v>0</v>
      </c>
      <c r="V7" s="12">
        <v>38.1</v>
      </c>
      <c r="W7" s="17" t="s">
        <v>37</v>
      </c>
    </row>
    <row r="8" spans="1:23" ht="30">
      <c r="A8" s="19"/>
      <c r="B8" s="21"/>
      <c r="C8" s="21"/>
      <c r="D8" s="20"/>
      <c r="E8" s="20"/>
      <c r="F8" s="24"/>
      <c r="G8" s="23"/>
      <c r="H8" s="20"/>
      <c r="I8" s="22"/>
      <c r="J8" s="2">
        <v>3</v>
      </c>
      <c r="K8" s="1" t="s">
        <v>28</v>
      </c>
      <c r="L8" s="9">
        <v>29.6</v>
      </c>
      <c r="M8" s="1" t="s">
        <v>0</v>
      </c>
      <c r="N8" s="10">
        <v>7</v>
      </c>
      <c r="O8" s="12">
        <v>22.8</v>
      </c>
      <c r="P8" s="12">
        <v>22.8</v>
      </c>
      <c r="Q8" s="12">
        <v>0</v>
      </c>
      <c r="R8" s="12">
        <v>0</v>
      </c>
      <c r="S8" s="12">
        <v>6.8</v>
      </c>
      <c r="T8" s="12">
        <v>0</v>
      </c>
      <c r="U8" s="12">
        <v>0</v>
      </c>
      <c r="V8" s="12">
        <v>29.6</v>
      </c>
      <c r="W8" s="17" t="s">
        <v>40</v>
      </c>
    </row>
    <row r="9" spans="1:23" ht="30">
      <c r="A9" s="19"/>
      <c r="B9" s="21"/>
      <c r="C9" s="21"/>
      <c r="D9" s="20"/>
      <c r="E9" s="20"/>
      <c r="F9" s="24"/>
      <c r="G9" s="23"/>
      <c r="H9" s="20"/>
      <c r="I9" s="22"/>
      <c r="J9" s="2">
        <v>5</v>
      </c>
      <c r="K9" s="1" t="s">
        <v>29</v>
      </c>
      <c r="L9" s="9">
        <v>31.1</v>
      </c>
      <c r="M9" s="1" t="s">
        <v>0</v>
      </c>
      <c r="N9" s="10">
        <v>1</v>
      </c>
      <c r="O9" s="12">
        <v>31.1</v>
      </c>
      <c r="P9" s="12">
        <v>19.100000000000001</v>
      </c>
      <c r="Q9" s="12">
        <v>0</v>
      </c>
      <c r="R9" s="12">
        <v>0</v>
      </c>
      <c r="S9" s="12">
        <v>12</v>
      </c>
      <c r="T9" s="12">
        <v>0</v>
      </c>
      <c r="U9" s="12">
        <v>0</v>
      </c>
      <c r="V9" s="12">
        <v>31.1</v>
      </c>
      <c r="W9" s="17" t="s">
        <v>38</v>
      </c>
    </row>
    <row r="10" spans="1:23" ht="240">
      <c r="A10" s="19"/>
      <c r="B10" s="21"/>
      <c r="C10" s="21"/>
      <c r="D10" s="20"/>
      <c r="E10" s="20"/>
      <c r="F10" s="24"/>
      <c r="G10" s="23"/>
      <c r="H10" s="20"/>
      <c r="I10" s="22"/>
      <c r="J10" s="2">
        <v>6</v>
      </c>
      <c r="K10" s="15" t="s">
        <v>30</v>
      </c>
      <c r="L10" s="9">
        <v>58.1</v>
      </c>
      <c r="M10" s="1" t="s">
        <v>0</v>
      </c>
      <c r="N10" s="10">
        <v>7</v>
      </c>
      <c r="O10" s="12">
        <v>42.9</v>
      </c>
      <c r="P10" s="12">
        <v>8.1</v>
      </c>
      <c r="Q10" s="12">
        <v>16.899999999999999</v>
      </c>
      <c r="R10" s="12">
        <v>17.899999999999999</v>
      </c>
      <c r="S10" s="12">
        <v>8.1</v>
      </c>
      <c r="T10" s="12">
        <v>0</v>
      </c>
      <c r="U10" s="12">
        <v>7.1</v>
      </c>
      <c r="V10" s="12">
        <v>58.1</v>
      </c>
      <c r="W10" s="17" t="s">
        <v>33</v>
      </c>
    </row>
    <row r="11" spans="1:23">
      <c r="A11" s="3"/>
      <c r="B11" s="3" t="s">
        <v>1</v>
      </c>
      <c r="C11" s="3"/>
      <c r="D11" s="4"/>
      <c r="E11" s="5"/>
      <c r="F11" s="3"/>
      <c r="G11" s="8">
        <f>SUM(G2:G10)</f>
        <v>301.8</v>
      </c>
      <c r="H11" s="3"/>
      <c r="I11" s="4">
        <v>9</v>
      </c>
      <c r="J11" s="4"/>
      <c r="K11" s="6"/>
      <c r="L11" s="11">
        <v>301.8</v>
      </c>
      <c r="M11" s="7"/>
      <c r="N11" s="11">
        <f t="shared" ref="N11:V11" si="0">SUM(N2:N10)</f>
        <v>34</v>
      </c>
      <c r="O11" s="12">
        <f t="shared" si="0"/>
        <v>221.5</v>
      </c>
      <c r="P11" s="12">
        <f t="shared" si="0"/>
        <v>119.19999999999999</v>
      </c>
      <c r="Q11" s="12">
        <f t="shared" si="0"/>
        <v>72.400000000000006</v>
      </c>
      <c r="R11" s="12">
        <f t="shared" si="0"/>
        <v>17.899999999999999</v>
      </c>
      <c r="S11" s="12">
        <f t="shared" si="0"/>
        <v>74.699999999999989</v>
      </c>
      <c r="T11" s="12">
        <f t="shared" si="0"/>
        <v>0</v>
      </c>
      <c r="U11" s="12">
        <f t="shared" si="0"/>
        <v>17.600000000000001</v>
      </c>
      <c r="V11" s="12">
        <f t="shared" si="0"/>
        <v>301.8</v>
      </c>
      <c r="W11" s="17"/>
    </row>
    <row r="12" spans="1:23" ht="15.75">
      <c r="B12" s="18"/>
      <c r="C12" s="18"/>
      <c r="D12" s="18"/>
      <c r="E12" s="18"/>
      <c r="F12" s="18"/>
      <c r="G12" s="18"/>
    </row>
    <row r="13" spans="1:23" ht="15.75">
      <c r="B13" s="18" t="s">
        <v>45</v>
      </c>
      <c r="C13" s="18"/>
      <c r="D13" s="18"/>
      <c r="E13" s="18"/>
      <c r="F13" s="18"/>
      <c r="G13" s="18"/>
    </row>
    <row r="14" spans="1:23">
      <c r="J14" t="s">
        <v>46</v>
      </c>
      <c r="K14" t="s">
        <v>47</v>
      </c>
      <c r="L14" s="25">
        <v>44291</v>
      </c>
    </row>
    <row r="15" spans="1:23" ht="15.75">
      <c r="B15" s="18"/>
      <c r="C15" s="18"/>
      <c r="D15" s="18"/>
      <c r="E15" s="18"/>
      <c r="F15" s="18"/>
      <c r="G15" s="18"/>
    </row>
    <row r="18" spans="3:8" ht="15.75">
      <c r="C18" s="18"/>
      <c r="D18" s="18"/>
      <c r="E18" s="18"/>
      <c r="F18" s="18"/>
      <c r="G18" s="18"/>
      <c r="H18" s="18"/>
    </row>
  </sheetData>
  <mergeCells count="17">
    <mergeCell ref="I2:I5"/>
    <mergeCell ref="H2:H5"/>
    <mergeCell ref="G2:G5"/>
    <mergeCell ref="F2:F5"/>
    <mergeCell ref="B2:B10"/>
    <mergeCell ref="F6:F10"/>
    <mergeCell ref="E6:E10"/>
    <mergeCell ref="G6:G10"/>
    <mergeCell ref="I6:I10"/>
    <mergeCell ref="A2:A5"/>
    <mergeCell ref="D6:D10"/>
    <mergeCell ref="C6:C10"/>
    <mergeCell ref="H6:H10"/>
    <mergeCell ref="E2:E5"/>
    <mergeCell ref="D2:D5"/>
    <mergeCell ref="C2:C5"/>
    <mergeCell ref="A6:A10"/>
  </mergeCells>
  <pageMargins left="0.70866141732283472" right="0.70866141732283472" top="0.74803149606299213" bottom="0.74803149606299213" header="0.31496062992125984" footer="0.31496062992125984"/>
  <pageSetup paperSize="9" scale="48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2021-04-26T06:11:16Z</cp:lastPrinted>
  <dcterms:created xsi:type="dcterms:W3CDTF">2020-03-03T13:58:23Z</dcterms:created>
  <dcterms:modified xsi:type="dcterms:W3CDTF">2021-04-26T06:11:34Z</dcterms:modified>
</cp:coreProperties>
</file>