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9440" windowHeight="9915"/>
  </bookViews>
  <sheets>
    <sheet name="МКД" sheetId="4" r:id="rId1"/>
    <sheet name="ОТ" sheetId="2" r:id="rId2"/>
  </sheets>
  <definedNames>
    <definedName name="_GoBack" localSheetId="0">МКД!#REF!</definedName>
    <definedName name="_xlnm.Print_Area" localSheetId="0">МКД!$A$1:$H$7</definedName>
  </definedNames>
  <calcPr calcId="125725"/>
</workbook>
</file>

<file path=xl/calcChain.xml><?xml version="1.0" encoding="utf-8"?>
<calcChain xmlns="http://schemas.openxmlformats.org/spreadsheetml/2006/main">
  <c r="G7" i="4"/>
  <c r="F7" s="1"/>
  <c r="F6" l="1"/>
  <c r="H5" i="2" l="1"/>
  <c r="F5" s="1"/>
  <c r="H6"/>
  <c r="F6" s="1"/>
</calcChain>
</file>

<file path=xl/sharedStrings.xml><?xml version="1.0" encoding="utf-8"?>
<sst xmlns="http://schemas.openxmlformats.org/spreadsheetml/2006/main" count="42" uniqueCount="24">
  <si>
    <t>№ п/п</t>
  </si>
  <si>
    <t>Муниципальное образование</t>
  </si>
  <si>
    <t>(городской округ или муниципальный район)</t>
  </si>
  <si>
    <t>Населенный пункт</t>
  </si>
  <si>
    <t>(сельское поселение)</t>
  </si>
  <si>
    <t>Адрес дворовой территории</t>
  </si>
  <si>
    <t>Площадь</t>
  </si>
  <si>
    <t>(кв.м.)</t>
  </si>
  <si>
    <t>Общая сумма благоустройства</t>
  </si>
  <si>
    <t>(рублей)</t>
  </si>
  <si>
    <t>В том числе (рублей)</t>
  </si>
  <si>
    <t>Субсидии из федерального и республиканского бюджетов</t>
  </si>
  <si>
    <t xml:space="preserve">Субсидии из муниципального бюджета населенного пункта </t>
  </si>
  <si>
    <t>(не менее 2%)</t>
  </si>
  <si>
    <t>Прохладненский муниципальный район</t>
  </si>
  <si>
    <t>Итого по населенному пункту:</t>
  </si>
  <si>
    <t>2019 год</t>
  </si>
  <si>
    <t>Янтарное</t>
  </si>
  <si>
    <t>Микрорайон с.п. Янтарное, ул. Верхняя д.1-10</t>
  </si>
  <si>
    <t>1.                   </t>
  </si>
  <si>
    <t>Адрес общественной территории</t>
  </si>
  <si>
    <t>ул. Ленина, площадь, прилегающая к КДЦ</t>
  </si>
  <si>
    <t xml:space="preserve">АДРЕСНЫЙ ПЕРЕЧЕНЬ ДВОРОВЫХ ТЕРРИТОРИЙ ПРОХЛАДНЕНСКОГО МУНИЦИПАЛЬНОГО РАЙОНА,
подлежащих благоустройству в 2019 году в рамках реализации муниципальных программ сельских поселений «Формирование комфортной городской среды на 2019-2024 гг»
</t>
  </si>
  <si>
    <t xml:space="preserve">АДРЕСНЫЙ ПЕРЕЧЕНЬ ОБЩЕСТВЕННЫХ ТЕРРИТОРИИ ПРОХЛАДНЕНСКОГО МУНИЦИПАЛЬНОГО РАЙОНА,
подлежащих благоустройству в 2019 году в рамках реализации муниципальных программ сельских поселений «Формирование комфортной городской среды на 2019-2024 гг»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</si>
</sst>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2" fontId="1" fillId="0" borderId="0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0" fillId="0" borderId="0" xfId="0" applyNumberFormat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"/>
  <sheetViews>
    <sheetView tabSelected="1" view="pageBreakPreview" zoomScale="85" zoomScaleSheetLayoutView="85" workbookViewId="0">
      <selection activeCell="A8" sqref="A8:XFD16"/>
    </sheetView>
  </sheetViews>
  <sheetFormatPr defaultColWidth="9.140625" defaultRowHeight="12.75"/>
  <cols>
    <col min="1" max="1" width="9.140625" style="8"/>
    <col min="2" max="2" width="32.5703125" style="8" customWidth="1"/>
    <col min="3" max="3" width="23.5703125" style="8" customWidth="1"/>
    <col min="4" max="4" width="18.5703125" style="8" customWidth="1"/>
    <col min="5" max="5" width="13.5703125" style="8" customWidth="1"/>
    <col min="6" max="6" width="14.28515625" style="8" customWidth="1"/>
    <col min="7" max="7" width="17.140625" style="8" customWidth="1"/>
    <col min="8" max="8" width="16" style="8" customWidth="1"/>
    <col min="9" max="9" width="8.42578125" style="8" customWidth="1"/>
    <col min="10" max="10" width="13.5703125" style="8" customWidth="1"/>
    <col min="11" max="11" width="9.140625" style="8"/>
    <col min="12" max="12" width="10.42578125" style="8" bestFit="1" customWidth="1"/>
    <col min="13" max="16384" width="9.140625" style="8"/>
  </cols>
  <sheetData>
    <row r="1" spans="1:13" ht="56.45" customHeight="1">
      <c r="A1" s="27" t="s">
        <v>22</v>
      </c>
      <c r="B1" s="27"/>
      <c r="C1" s="27"/>
      <c r="D1" s="27"/>
      <c r="E1" s="27"/>
      <c r="F1" s="27"/>
      <c r="G1" s="27"/>
      <c r="H1" s="27"/>
      <c r="I1" s="20"/>
      <c r="J1" s="12"/>
      <c r="K1" s="11"/>
      <c r="L1" s="11"/>
      <c r="M1" s="11"/>
    </row>
    <row r="2" spans="1:13" ht="38.25">
      <c r="A2" s="28" t="s">
        <v>0</v>
      </c>
      <c r="B2" s="19" t="s">
        <v>1</v>
      </c>
      <c r="C2" s="19" t="s">
        <v>3</v>
      </c>
      <c r="D2" s="28" t="s">
        <v>5</v>
      </c>
      <c r="E2" s="19" t="s">
        <v>6</v>
      </c>
      <c r="F2" s="19" t="s">
        <v>8</v>
      </c>
      <c r="G2" s="28" t="s">
        <v>10</v>
      </c>
      <c r="H2" s="28"/>
      <c r="I2" s="21"/>
      <c r="J2" s="12"/>
      <c r="K2" s="11"/>
      <c r="L2" s="11"/>
      <c r="M2" s="11"/>
    </row>
    <row r="3" spans="1:13" ht="63.75">
      <c r="A3" s="28"/>
      <c r="B3" s="19" t="s">
        <v>2</v>
      </c>
      <c r="C3" s="19" t="s">
        <v>4</v>
      </c>
      <c r="D3" s="28"/>
      <c r="E3" s="19" t="s">
        <v>7</v>
      </c>
      <c r="F3" s="19" t="s">
        <v>9</v>
      </c>
      <c r="G3" s="19" t="s">
        <v>11</v>
      </c>
      <c r="H3" s="19" t="s">
        <v>12</v>
      </c>
      <c r="I3" s="21"/>
      <c r="J3" s="12"/>
      <c r="K3" s="11"/>
      <c r="L3" s="11"/>
      <c r="M3" s="11"/>
    </row>
    <row r="4" spans="1:13">
      <c r="A4" s="28"/>
      <c r="B4" s="7"/>
      <c r="C4" s="7"/>
      <c r="D4" s="28"/>
      <c r="E4" s="7"/>
      <c r="F4" s="7"/>
      <c r="G4" s="19" t="s">
        <v>9</v>
      </c>
      <c r="H4" s="19" t="s">
        <v>13</v>
      </c>
      <c r="I4" s="12"/>
      <c r="J4" s="12"/>
      <c r="K4" s="11"/>
      <c r="L4" s="11"/>
      <c r="M4" s="11"/>
    </row>
    <row r="5" spans="1:13">
      <c r="A5" s="29" t="s">
        <v>16</v>
      </c>
      <c r="B5" s="29"/>
      <c r="C5" s="29"/>
      <c r="D5" s="29"/>
      <c r="E5" s="29"/>
      <c r="F5" s="29"/>
      <c r="G5" s="29"/>
      <c r="H5" s="29"/>
      <c r="I5" s="21"/>
      <c r="J5" s="9"/>
      <c r="K5" s="2"/>
      <c r="L5" s="11"/>
      <c r="M5" s="11"/>
    </row>
    <row r="6" spans="1:13" ht="42" customHeight="1">
      <c r="A6" s="23">
        <v>1</v>
      </c>
      <c r="B6" s="23" t="s">
        <v>14</v>
      </c>
      <c r="C6" s="23" t="s">
        <v>17</v>
      </c>
      <c r="D6" s="23" t="s">
        <v>18</v>
      </c>
      <c r="E6" s="23">
        <v>2400</v>
      </c>
      <c r="F6" s="6">
        <f>G6+H6</f>
        <v>5979591.8399999999</v>
      </c>
      <c r="G6" s="16">
        <v>5860000</v>
      </c>
      <c r="H6" s="18">
        <v>119591.84</v>
      </c>
      <c r="I6" s="22"/>
      <c r="J6" s="12"/>
      <c r="K6" s="12"/>
      <c r="L6" s="11"/>
      <c r="M6" s="11"/>
    </row>
    <row r="7" spans="1:13" ht="31.5" customHeight="1">
      <c r="A7" s="24" t="s">
        <v>15</v>
      </c>
      <c r="B7" s="25"/>
      <c r="C7" s="26"/>
      <c r="D7" s="5">
        <v>1</v>
      </c>
      <c r="E7" s="10">
        <v>2400</v>
      </c>
      <c r="F7" s="6">
        <f t="shared" ref="F7" si="0">G7+H7</f>
        <v>5979591.8399999999</v>
      </c>
      <c r="G7" s="16">
        <f>SUM(G6:G6)</f>
        <v>5860000</v>
      </c>
      <c r="H7" s="18">
        <v>119591.84</v>
      </c>
      <c r="I7" s="22"/>
      <c r="J7" s="12"/>
      <c r="K7" s="11"/>
      <c r="L7" s="11"/>
      <c r="M7" s="11"/>
    </row>
    <row r="8" spans="1:13">
      <c r="I8" s="11"/>
      <c r="J8" s="11"/>
      <c r="K8" s="11"/>
      <c r="L8" s="11"/>
    </row>
    <row r="9" spans="1:13">
      <c r="I9" s="11"/>
      <c r="J9" s="11"/>
      <c r="K9" s="11"/>
      <c r="L9" s="11"/>
    </row>
    <row r="10" spans="1:13">
      <c r="I10" s="11"/>
      <c r="J10" s="11"/>
      <c r="K10" s="11"/>
      <c r="L10" s="11"/>
    </row>
    <row r="11" spans="1:13">
      <c r="I11" s="11"/>
      <c r="J11" s="11"/>
      <c r="K11" s="11"/>
      <c r="L11" s="11"/>
    </row>
    <row r="12" spans="1:13">
      <c r="I12" s="11"/>
      <c r="J12" s="11"/>
      <c r="K12" s="11"/>
      <c r="L12" s="11"/>
    </row>
    <row r="13" spans="1:13">
      <c r="I13" s="11"/>
      <c r="J13" s="11"/>
      <c r="K13" s="11"/>
      <c r="L13" s="11"/>
    </row>
  </sheetData>
  <mergeCells count="6">
    <mergeCell ref="A7:C7"/>
    <mergeCell ref="A1:H1"/>
    <mergeCell ref="G2:H2"/>
    <mergeCell ref="A5:H5"/>
    <mergeCell ref="A2:A4"/>
    <mergeCell ref="D2:D4"/>
  </mergeCells>
  <pageMargins left="0.7" right="0.7" top="0.75" bottom="0.75" header="0.3" footer="0.3"/>
  <pageSetup paperSize="9" scale="9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7" sqref="A7:XFD7"/>
    </sheetView>
  </sheetViews>
  <sheetFormatPr defaultColWidth="9.140625" defaultRowHeight="15"/>
  <cols>
    <col min="1" max="1" width="5.85546875" style="1" customWidth="1"/>
    <col min="2" max="2" width="30.42578125" style="1" bestFit="1" customWidth="1"/>
    <col min="3" max="3" width="14.140625" style="1" customWidth="1"/>
    <col min="4" max="4" width="21" style="1" customWidth="1"/>
    <col min="5" max="5" width="9.5703125" style="1" bestFit="1" customWidth="1"/>
    <col min="6" max="6" width="15" style="1" bestFit="1" customWidth="1"/>
    <col min="7" max="7" width="16.5703125" style="1" bestFit="1" customWidth="1"/>
    <col min="8" max="8" width="16.42578125" style="1" bestFit="1" customWidth="1"/>
    <col min="9" max="9" width="11.5703125" style="1" bestFit="1" customWidth="1"/>
    <col min="10" max="16384" width="9.140625" style="1"/>
  </cols>
  <sheetData>
    <row r="1" spans="1:8" ht="54" customHeight="1">
      <c r="A1" s="27" t="s">
        <v>23</v>
      </c>
      <c r="B1" s="30"/>
      <c r="C1" s="30"/>
      <c r="D1" s="30"/>
      <c r="E1" s="30"/>
      <c r="F1" s="30"/>
      <c r="G1" s="30"/>
      <c r="H1" s="30"/>
    </row>
    <row r="2" spans="1:8" ht="25.5">
      <c r="A2" s="34" t="s">
        <v>0</v>
      </c>
      <c r="B2" s="3" t="s">
        <v>1</v>
      </c>
      <c r="C2" s="3" t="s">
        <v>3</v>
      </c>
      <c r="D2" s="34" t="s">
        <v>20</v>
      </c>
      <c r="E2" s="3" t="s">
        <v>6</v>
      </c>
      <c r="F2" s="3" t="s">
        <v>8</v>
      </c>
      <c r="G2" s="34" t="s">
        <v>10</v>
      </c>
      <c r="H2" s="34"/>
    </row>
    <row r="3" spans="1:8" ht="63.75">
      <c r="A3" s="34"/>
      <c r="B3" s="3" t="s">
        <v>2</v>
      </c>
      <c r="C3" s="3" t="s">
        <v>4</v>
      </c>
      <c r="D3" s="34"/>
      <c r="E3" s="3" t="s">
        <v>7</v>
      </c>
      <c r="F3" s="3" t="s">
        <v>9</v>
      </c>
      <c r="G3" s="3" t="s">
        <v>11</v>
      </c>
      <c r="H3" s="3" t="s">
        <v>12</v>
      </c>
    </row>
    <row r="4" spans="1:8">
      <c r="A4" s="34"/>
      <c r="B4" s="3"/>
      <c r="C4" s="3"/>
      <c r="D4" s="34"/>
      <c r="E4" s="3"/>
      <c r="F4" s="3"/>
      <c r="G4" s="3" t="s">
        <v>9</v>
      </c>
      <c r="H4" s="3" t="s">
        <v>13</v>
      </c>
    </row>
    <row r="5" spans="1:8" ht="25.5">
      <c r="A5" s="13" t="s">
        <v>19</v>
      </c>
      <c r="B5" s="13" t="s">
        <v>14</v>
      </c>
      <c r="C5" s="13" t="s">
        <v>17</v>
      </c>
      <c r="D5" s="13" t="s">
        <v>21</v>
      </c>
      <c r="E5" s="13">
        <v>3569</v>
      </c>
      <c r="F5" s="4">
        <f>G5+H5</f>
        <v>1020408.1632653062</v>
      </c>
      <c r="G5" s="14">
        <v>1000000</v>
      </c>
      <c r="H5" s="4">
        <f t="shared" ref="H5:H6" si="0">G5*2/98</f>
        <v>20408.163265306124</v>
      </c>
    </row>
    <row r="6" spans="1:8" ht="14.45" customHeight="1">
      <c r="A6" s="31" t="s">
        <v>15</v>
      </c>
      <c r="B6" s="32"/>
      <c r="C6" s="33"/>
      <c r="D6" s="3">
        <v>1</v>
      </c>
      <c r="E6" s="3">
        <v>3569</v>
      </c>
      <c r="F6" s="4">
        <f t="shared" ref="F6" si="1">G6+H6</f>
        <v>1020408.1632653062</v>
      </c>
      <c r="G6" s="15">
        <v>1000000</v>
      </c>
      <c r="H6" s="4">
        <f t="shared" si="0"/>
        <v>20408.163265306124</v>
      </c>
    </row>
    <row r="8" spans="1:8">
      <c r="H8" s="17"/>
    </row>
  </sheetData>
  <mergeCells count="5">
    <mergeCell ref="A1:H1"/>
    <mergeCell ref="A6:C6"/>
    <mergeCell ref="A2:A4"/>
    <mergeCell ref="D2:D4"/>
    <mergeCell ref="G2:H2"/>
  </mergeCells>
  <pageMargins left="0.7" right="0.7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МКД</vt:lpstr>
      <vt:lpstr>ОТ</vt:lpstr>
      <vt:lpstr>МКД!Область_печати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stroy2</dc:creator>
  <cp:lastModifiedBy>User</cp:lastModifiedBy>
  <cp:lastPrinted>2019-01-30T09:15:44Z</cp:lastPrinted>
  <dcterms:created xsi:type="dcterms:W3CDTF">2018-01-31T08:47:15Z</dcterms:created>
  <dcterms:modified xsi:type="dcterms:W3CDTF">2019-02-01T06:48:30Z</dcterms:modified>
</cp:coreProperties>
</file>