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дворовые" sheetId="1" r:id="rId1"/>
    <sheet name="общественные" sheetId="2" r:id="rId2"/>
  </sheets>
  <calcPr calcId="125725"/>
</workbook>
</file>

<file path=xl/calcChain.xml><?xml version="1.0" encoding="utf-8"?>
<calcChain xmlns="http://schemas.openxmlformats.org/spreadsheetml/2006/main">
  <c r="H31" i="2"/>
  <c r="E31"/>
  <c r="D31"/>
  <c r="G31"/>
  <c r="F31"/>
  <c r="H42" i="1"/>
  <c r="G42"/>
  <c r="F42"/>
  <c r="E42"/>
  <c r="C42"/>
  <c r="D42" l="1"/>
  <c r="H28" i="2"/>
  <c r="E28"/>
  <c r="D28"/>
  <c r="G28"/>
  <c r="F28"/>
  <c r="H25"/>
  <c r="E25"/>
  <c r="D25"/>
  <c r="F25"/>
  <c r="H22"/>
  <c r="E22"/>
  <c r="D22"/>
  <c r="G22"/>
  <c r="F22"/>
  <c r="H19"/>
  <c r="E19"/>
  <c r="D19"/>
  <c r="G19"/>
  <c r="F19"/>
  <c r="H16"/>
  <c r="E16"/>
  <c r="G16"/>
  <c r="F16"/>
  <c r="H37" i="1"/>
  <c r="G37"/>
  <c r="F37"/>
  <c r="E37"/>
  <c r="C37"/>
  <c r="H32"/>
  <c r="G32"/>
  <c r="F32"/>
  <c r="E32"/>
  <c r="C32"/>
  <c r="H27"/>
  <c r="G27"/>
  <c r="F27"/>
  <c r="E27"/>
  <c r="C27"/>
  <c r="H22"/>
  <c r="G22"/>
  <c r="F22"/>
  <c r="E22"/>
  <c r="C22"/>
  <c r="H17"/>
  <c r="E17"/>
  <c r="C17"/>
  <c r="D16" i="2" l="1"/>
  <c r="D37" i="1"/>
  <c r="D17"/>
  <c r="D22"/>
  <c r="D27"/>
  <c r="G17"/>
  <c r="D32"/>
  <c r="F17"/>
</calcChain>
</file>

<file path=xl/sharedStrings.xml><?xml version="1.0" encoding="utf-8"?>
<sst xmlns="http://schemas.openxmlformats.org/spreadsheetml/2006/main" count="104" uniqueCount="45">
  <si>
    <t>Приложение №4</t>
  </si>
  <si>
    <t>АДРЕСНЫЙ ПЕРЕЧЕНЬ ДВОРОВЫХ ТЕРРИТОРИЙ,</t>
  </si>
  <si>
    <t>№ п/п</t>
  </si>
  <si>
    <t>Адрес дворовой территории</t>
  </si>
  <si>
    <t>Площадь</t>
  </si>
  <si>
    <t>Общая сумма благоустройства</t>
  </si>
  <si>
    <t>в том числе по источникам финансирования (рублей)</t>
  </si>
  <si>
    <t>Субсидии из федерального и республиканского бюджетов</t>
  </si>
  <si>
    <t>в том числе субсидии из:</t>
  </si>
  <si>
    <t xml:space="preserve">Субсидии из муниципального бюджета </t>
  </si>
  <si>
    <t>федерального бюджета</t>
  </si>
  <si>
    <t>республиканского бюджета КБР</t>
  </si>
  <si>
    <t>(кв.м.)</t>
  </si>
  <si>
    <t>(рублей)</t>
  </si>
  <si>
    <t>(не менее 2%)</t>
  </si>
  <si>
    <t>Всего за 2018 год:</t>
  </si>
  <si>
    <t>2019 год</t>
  </si>
  <si>
    <t>Всего за 2019 год:</t>
  </si>
  <si>
    <t>2020 год</t>
  </si>
  <si>
    <t>Всего за 2020год:</t>
  </si>
  <si>
    <t>2021 год</t>
  </si>
  <si>
    <t>Всего за 2021год:</t>
  </si>
  <si>
    <t>2022 год</t>
  </si>
  <si>
    <t>Всего за 2022 год:</t>
  </si>
  <si>
    <t>Приложение №5</t>
  </si>
  <si>
    <t>АДРЕСНЫЙ ПЕРЕЧЕНЬ ОБЩЕСТВЕННЫХ ТЕРРИТОРИЙ</t>
  </si>
  <si>
    <t>Наименование общественной  территории</t>
  </si>
  <si>
    <t>Всего за 2019год:</t>
  </si>
  <si>
    <t>Всего за 2020 год:</t>
  </si>
  <si>
    <t>Всего за 2021 год:</t>
  </si>
  <si>
    <t>2023 год</t>
  </si>
  <si>
    <t>2024 год</t>
  </si>
  <si>
    <t>улица, номер</t>
  </si>
  <si>
    <t>адрес территории</t>
  </si>
  <si>
    <r>
      <t xml:space="preserve">к </t>
    </r>
    <r>
      <rPr>
        <sz val="12"/>
        <color theme="1"/>
        <rFont val="Times New Roman"/>
        <family val="1"/>
        <charset val="204"/>
      </rPr>
      <t xml:space="preserve">решению сессии Совета местного самоуправления сельского поселения Янтарное 
 Прохладненского муниципального района 
от ____________2019г. №______
 сессии Совета местного самоуправления сельского поселения Янтарное
 Прохладненского муниципального района 
от ____________2019г. №______
</t>
    </r>
  </si>
  <si>
    <t>от "___"_______________2019г.№______</t>
  </si>
  <si>
    <t>подлежащих благоустройству по программе «Формирование комфортной городской среды на территории сельского поселения Янтарное Прохладненского муниицпального района в 2019-2024 годах»</t>
  </si>
  <si>
    <t>от "____"______________2019г.№_____</t>
  </si>
  <si>
    <t>КБР, Прохладненский район,с.Янтарное, ул.Ленина, площадь, прилегающая к КДЦ</t>
  </si>
  <si>
    <t>Микрорайон с.п.Янтарное ул.Верхняя д.1-10</t>
  </si>
  <si>
    <t>*</t>
  </si>
  <si>
    <t>с.Янтарное,      ул.Садовая           д. 8, д.10</t>
  </si>
  <si>
    <t>с.Янтарное,      ул.Школьная           д. 9</t>
  </si>
  <si>
    <t>с.Комсомольское    ул.Космонавтов   д.6, д.8</t>
  </si>
  <si>
    <t xml:space="preserve">*В процессе общественных обсуждений, финансирование будет уточнено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</si>
</sst>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3" fontId="8" fillId="3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9"/>
  <sheetViews>
    <sheetView topLeftCell="A19" workbookViewId="0">
      <selection activeCell="P16" sqref="P16"/>
    </sheetView>
  </sheetViews>
  <sheetFormatPr defaultRowHeight="15"/>
  <cols>
    <col min="1" max="1" width="5.28515625" customWidth="1"/>
    <col min="2" max="2" width="15.28515625" customWidth="1"/>
    <col min="3" max="3" width="8.28515625" customWidth="1"/>
    <col min="4" max="4" width="12.140625" customWidth="1"/>
    <col min="5" max="5" width="12.85546875" customWidth="1"/>
    <col min="6" max="6" width="12.140625" customWidth="1"/>
    <col min="7" max="7" width="16.28515625" customWidth="1"/>
    <col min="8" max="8" width="16" customWidth="1"/>
    <col min="9" max="9" width="9.140625" hidden="1" customWidth="1"/>
    <col min="10" max="10" width="0.140625" customWidth="1"/>
  </cols>
  <sheetData>
    <row r="2" spans="1:10">
      <c r="G2" s="1"/>
      <c r="H2" s="2" t="s">
        <v>0</v>
      </c>
    </row>
    <row r="3" spans="1:10">
      <c r="C3" s="31" t="s">
        <v>34</v>
      </c>
      <c r="D3" s="28"/>
      <c r="E3" s="28"/>
      <c r="F3" s="28"/>
      <c r="G3" s="28"/>
      <c r="H3" s="28"/>
      <c r="I3" s="28"/>
      <c r="J3" s="28"/>
    </row>
    <row r="4" spans="1:10">
      <c r="C4" s="28"/>
      <c r="D4" s="28"/>
      <c r="E4" s="28"/>
      <c r="F4" s="28"/>
      <c r="G4" s="28"/>
      <c r="H4" s="28"/>
      <c r="I4" s="28"/>
      <c r="J4" s="28"/>
    </row>
    <row r="5" spans="1:10">
      <c r="A5" s="3"/>
      <c r="B5" s="3"/>
      <c r="C5" s="28"/>
      <c r="D5" s="28"/>
      <c r="E5" s="28"/>
      <c r="F5" s="28"/>
      <c r="G5" s="28"/>
      <c r="H5" s="28"/>
      <c r="I5" s="28"/>
      <c r="J5" s="28"/>
    </row>
    <row r="6" spans="1:10">
      <c r="A6" s="3"/>
      <c r="B6" s="3"/>
      <c r="C6" s="3"/>
      <c r="D6" s="3"/>
      <c r="E6" s="3"/>
      <c r="F6" s="32" t="s">
        <v>37</v>
      </c>
      <c r="G6" s="28"/>
      <c r="H6" s="28"/>
      <c r="I6" s="28"/>
    </row>
    <row r="7" spans="1:10" ht="21" customHeight="1">
      <c r="A7" s="33" t="s">
        <v>1</v>
      </c>
      <c r="B7" s="33"/>
      <c r="C7" s="33"/>
      <c r="D7" s="33"/>
      <c r="E7" s="33"/>
      <c r="F7" s="33"/>
      <c r="G7" s="33"/>
      <c r="H7" s="33"/>
    </row>
    <row r="8" spans="1:10" ht="31.5" customHeight="1">
      <c r="A8" s="34" t="s">
        <v>36</v>
      </c>
      <c r="B8" s="34"/>
      <c r="C8" s="34"/>
      <c r="D8" s="34"/>
      <c r="E8" s="34"/>
      <c r="F8" s="34"/>
      <c r="G8" s="34"/>
      <c r="H8" s="34"/>
    </row>
    <row r="9" spans="1:10">
      <c r="A9" s="4"/>
      <c r="B9" s="4"/>
      <c r="C9" s="4"/>
      <c r="D9" s="4"/>
      <c r="E9" s="4"/>
      <c r="F9" s="4"/>
      <c r="G9" s="4"/>
      <c r="H9" s="4"/>
    </row>
    <row r="10" spans="1:10">
      <c r="A10" s="29" t="s">
        <v>2</v>
      </c>
      <c r="B10" s="29" t="s">
        <v>3</v>
      </c>
      <c r="C10" s="29" t="s">
        <v>4</v>
      </c>
      <c r="D10" s="29" t="s">
        <v>5</v>
      </c>
      <c r="E10" s="29" t="s">
        <v>6</v>
      </c>
      <c r="F10" s="29"/>
      <c r="G10" s="29"/>
      <c r="H10" s="29"/>
    </row>
    <row r="11" spans="1:10">
      <c r="A11" s="29"/>
      <c r="B11" s="29"/>
      <c r="C11" s="29"/>
      <c r="D11" s="29"/>
      <c r="E11" s="29"/>
      <c r="F11" s="29"/>
      <c r="G11" s="29"/>
      <c r="H11" s="29"/>
    </row>
    <row r="12" spans="1:10">
      <c r="A12" s="29"/>
      <c r="B12" s="29"/>
      <c r="C12" s="29"/>
      <c r="D12" s="29"/>
      <c r="E12" s="29" t="s">
        <v>7</v>
      </c>
      <c r="F12" s="29" t="s">
        <v>8</v>
      </c>
      <c r="G12" s="29"/>
      <c r="H12" s="29" t="s">
        <v>9</v>
      </c>
    </row>
    <row r="13" spans="1:10" ht="38.25" customHeight="1">
      <c r="A13" s="29"/>
      <c r="B13" s="29"/>
      <c r="C13" s="29"/>
      <c r="D13" s="29"/>
      <c r="E13" s="29"/>
      <c r="F13" s="20" t="s">
        <v>10</v>
      </c>
      <c r="G13" s="20" t="s">
        <v>11</v>
      </c>
      <c r="H13" s="29"/>
    </row>
    <row r="14" spans="1:10">
      <c r="A14" s="29"/>
      <c r="B14" s="29"/>
      <c r="C14" s="20" t="s">
        <v>12</v>
      </c>
      <c r="D14" s="20" t="s">
        <v>13</v>
      </c>
      <c r="E14" s="20" t="s">
        <v>13</v>
      </c>
      <c r="F14" s="20" t="s">
        <v>13</v>
      </c>
      <c r="G14" s="20" t="s">
        <v>13</v>
      </c>
      <c r="H14" s="20" t="s">
        <v>14</v>
      </c>
    </row>
    <row r="15" spans="1:10">
      <c r="A15" s="30" t="s">
        <v>16</v>
      </c>
      <c r="B15" s="30"/>
      <c r="C15" s="30"/>
      <c r="D15" s="30"/>
      <c r="E15" s="30"/>
      <c r="F15" s="30"/>
      <c r="G15" s="30"/>
      <c r="H15" s="30"/>
    </row>
    <row r="16" spans="1:10" ht="51">
      <c r="A16" s="5">
        <v>1</v>
      </c>
      <c r="B16" s="6" t="s">
        <v>39</v>
      </c>
      <c r="C16" s="7">
        <v>2400</v>
      </c>
      <c r="D16" s="7">
        <v>5979591.8399999999</v>
      </c>
      <c r="E16" s="8">
        <v>5860000</v>
      </c>
      <c r="F16" s="8">
        <v>5501224.4900000002</v>
      </c>
      <c r="G16" s="8">
        <v>358775.51</v>
      </c>
      <c r="H16" s="7">
        <v>119591.84</v>
      </c>
    </row>
    <row r="17" spans="1:8" ht="21.75" customHeight="1">
      <c r="A17" s="23" t="s">
        <v>15</v>
      </c>
      <c r="B17" s="24"/>
      <c r="C17" s="9">
        <f t="shared" ref="C17:H17" si="0">SUM(C16:C16)</f>
        <v>2400</v>
      </c>
      <c r="D17" s="9">
        <f t="shared" si="0"/>
        <v>5979591.8399999999</v>
      </c>
      <c r="E17" s="10">
        <f t="shared" si="0"/>
        <v>5860000</v>
      </c>
      <c r="F17" s="10">
        <f t="shared" si="0"/>
        <v>5501224.4900000002</v>
      </c>
      <c r="G17" s="10">
        <f t="shared" si="0"/>
        <v>358775.51</v>
      </c>
      <c r="H17" s="11">
        <f t="shared" si="0"/>
        <v>119591.84</v>
      </c>
    </row>
    <row r="18" spans="1:8">
      <c r="A18" s="22" t="s">
        <v>18</v>
      </c>
      <c r="B18" s="22"/>
      <c r="C18" s="22"/>
      <c r="D18" s="22"/>
      <c r="E18" s="22"/>
      <c r="F18" s="22"/>
      <c r="G18" s="22"/>
      <c r="H18" s="22"/>
    </row>
    <row r="19" spans="1:8" ht="38.25">
      <c r="A19" s="12">
        <v>1</v>
      </c>
      <c r="B19" s="6" t="s">
        <v>41</v>
      </c>
      <c r="C19" s="13">
        <v>600</v>
      </c>
      <c r="D19" s="7" t="s">
        <v>40</v>
      </c>
      <c r="E19" s="7" t="s">
        <v>40</v>
      </c>
      <c r="F19" s="7" t="s">
        <v>40</v>
      </c>
      <c r="G19" s="7" t="s">
        <v>40</v>
      </c>
      <c r="H19" s="7" t="s">
        <v>40</v>
      </c>
    </row>
    <row r="20" spans="1:8" ht="38.25">
      <c r="A20" s="12">
        <v>2</v>
      </c>
      <c r="B20" s="6" t="s">
        <v>42</v>
      </c>
      <c r="C20" s="13">
        <v>600</v>
      </c>
      <c r="D20" s="7" t="s">
        <v>40</v>
      </c>
      <c r="E20" s="7" t="s">
        <v>40</v>
      </c>
      <c r="F20" s="7" t="s">
        <v>40</v>
      </c>
      <c r="G20" s="7" t="s">
        <v>40</v>
      </c>
      <c r="H20" s="7" t="s">
        <v>40</v>
      </c>
    </row>
    <row r="21" spans="1:8" ht="38.25">
      <c r="A21" s="12">
        <v>3</v>
      </c>
      <c r="B21" s="6" t="s">
        <v>43</v>
      </c>
      <c r="C21" s="13">
        <v>600</v>
      </c>
      <c r="D21" s="7" t="s">
        <v>40</v>
      </c>
      <c r="E21" s="7" t="s">
        <v>40</v>
      </c>
      <c r="F21" s="7" t="s">
        <v>40</v>
      </c>
      <c r="G21" s="7" t="s">
        <v>40</v>
      </c>
      <c r="H21" s="7" t="s">
        <v>40</v>
      </c>
    </row>
    <row r="22" spans="1:8" ht="22.5" customHeight="1">
      <c r="A22" s="23" t="s">
        <v>17</v>
      </c>
      <c r="B22" s="24"/>
      <c r="C22" s="9">
        <f t="shared" ref="C22:H22" si="1">SUM(C19:C21)</f>
        <v>1800</v>
      </c>
      <c r="D22" s="9">
        <f t="shared" si="1"/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 t="shared" si="1"/>
        <v>0</v>
      </c>
    </row>
    <row r="23" spans="1:8">
      <c r="A23" s="25" t="s">
        <v>20</v>
      </c>
      <c r="B23" s="26"/>
      <c r="C23" s="26"/>
      <c r="D23" s="26"/>
      <c r="E23" s="26"/>
      <c r="F23" s="26"/>
      <c r="G23" s="26"/>
      <c r="H23" s="27"/>
    </row>
    <row r="24" spans="1:8">
      <c r="A24" s="12">
        <v>1</v>
      </c>
      <c r="B24" s="6" t="s">
        <v>32</v>
      </c>
      <c r="C24" s="13"/>
      <c r="D24" s="13"/>
      <c r="E24" s="13"/>
      <c r="F24" s="13"/>
      <c r="G24" s="13"/>
      <c r="H24" s="14"/>
    </row>
    <row r="25" spans="1:8">
      <c r="A25" s="12">
        <v>2</v>
      </c>
      <c r="B25" s="6" t="s">
        <v>32</v>
      </c>
      <c r="C25" s="13"/>
      <c r="D25" s="13"/>
      <c r="E25" s="13"/>
      <c r="F25" s="13"/>
      <c r="G25" s="13"/>
      <c r="H25" s="14"/>
    </row>
    <row r="26" spans="1:8">
      <c r="A26" s="12">
        <v>3</v>
      </c>
      <c r="B26" s="6" t="s">
        <v>32</v>
      </c>
      <c r="C26" s="13"/>
      <c r="D26" s="13"/>
      <c r="E26" s="13"/>
      <c r="F26" s="13"/>
      <c r="G26" s="13"/>
      <c r="H26" s="14"/>
    </row>
    <row r="27" spans="1:8" ht="24" customHeight="1">
      <c r="A27" s="23" t="s">
        <v>19</v>
      </c>
      <c r="B27" s="24"/>
      <c r="C27" s="9">
        <f t="shared" ref="C27:H27" si="2">SUM(C24:C26)</f>
        <v>0</v>
      </c>
      <c r="D27" s="9">
        <f t="shared" si="2"/>
        <v>0</v>
      </c>
      <c r="E27" s="9">
        <f t="shared" si="2"/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</row>
    <row r="28" spans="1:8">
      <c r="A28" s="25" t="s">
        <v>22</v>
      </c>
      <c r="B28" s="26"/>
      <c r="C28" s="26"/>
      <c r="D28" s="26"/>
      <c r="E28" s="26"/>
      <c r="F28" s="26"/>
      <c r="G28" s="26"/>
      <c r="H28" s="27"/>
    </row>
    <row r="29" spans="1:8">
      <c r="A29" s="12">
        <v>1</v>
      </c>
      <c r="B29" s="6" t="s">
        <v>32</v>
      </c>
      <c r="C29" s="13"/>
      <c r="D29" s="13"/>
      <c r="E29" s="13"/>
      <c r="F29" s="13"/>
      <c r="G29" s="13"/>
      <c r="H29" s="14"/>
    </row>
    <row r="30" spans="1:8">
      <c r="A30" s="12">
        <v>2</v>
      </c>
      <c r="B30" s="6" t="s">
        <v>32</v>
      </c>
      <c r="C30" s="13"/>
      <c r="D30" s="13"/>
      <c r="E30" s="13"/>
      <c r="F30" s="13"/>
      <c r="G30" s="13"/>
      <c r="H30" s="14"/>
    </row>
    <row r="31" spans="1:8">
      <c r="A31" s="12">
        <v>3</v>
      </c>
      <c r="B31" s="6" t="s">
        <v>32</v>
      </c>
      <c r="C31" s="13"/>
      <c r="D31" s="13"/>
      <c r="E31" s="13"/>
      <c r="F31" s="13"/>
      <c r="G31" s="13"/>
      <c r="H31" s="14"/>
    </row>
    <row r="32" spans="1:8" ht="24" customHeight="1">
      <c r="A32" s="23" t="s">
        <v>21</v>
      </c>
      <c r="B32" s="24"/>
      <c r="C32" s="9">
        <f t="shared" ref="C32:H32" si="3">SUM(C29:C31)</f>
        <v>0</v>
      </c>
      <c r="D32" s="9">
        <f t="shared" si="3"/>
        <v>0</v>
      </c>
      <c r="E32" s="9">
        <f t="shared" si="3"/>
        <v>0</v>
      </c>
      <c r="F32" s="9">
        <f t="shared" si="3"/>
        <v>0</v>
      </c>
      <c r="G32" s="9">
        <f t="shared" si="3"/>
        <v>0</v>
      </c>
      <c r="H32" s="9">
        <f t="shared" si="3"/>
        <v>0</v>
      </c>
    </row>
    <row r="33" spans="1:8">
      <c r="A33" s="25" t="s">
        <v>30</v>
      </c>
      <c r="B33" s="26"/>
      <c r="C33" s="26"/>
      <c r="D33" s="26"/>
      <c r="E33" s="26"/>
      <c r="F33" s="26"/>
      <c r="G33" s="26"/>
      <c r="H33" s="27"/>
    </row>
    <row r="34" spans="1:8">
      <c r="A34" s="12">
        <v>1</v>
      </c>
      <c r="B34" s="6" t="s">
        <v>32</v>
      </c>
      <c r="C34" s="13"/>
      <c r="D34" s="13"/>
      <c r="E34" s="13"/>
      <c r="F34" s="13"/>
      <c r="G34" s="13"/>
      <c r="H34" s="7"/>
    </row>
    <row r="35" spans="1:8">
      <c r="A35" s="12">
        <v>2</v>
      </c>
      <c r="B35" s="6" t="s">
        <v>32</v>
      </c>
      <c r="C35" s="13"/>
      <c r="D35" s="13"/>
      <c r="E35" s="13"/>
      <c r="F35" s="13"/>
      <c r="G35" s="13"/>
      <c r="H35" s="7"/>
    </row>
    <row r="36" spans="1:8">
      <c r="A36" s="12">
        <v>3</v>
      </c>
      <c r="B36" s="6" t="s">
        <v>32</v>
      </c>
      <c r="C36" s="13"/>
      <c r="D36" s="13"/>
      <c r="E36" s="13"/>
      <c r="F36" s="13"/>
      <c r="G36" s="13"/>
      <c r="H36" s="7"/>
    </row>
    <row r="37" spans="1:8" ht="27" customHeight="1">
      <c r="A37" s="23" t="s">
        <v>23</v>
      </c>
      <c r="B37" s="24"/>
      <c r="C37" s="9">
        <f t="shared" ref="C37:H37" si="4">SUM(C34:C36)</f>
        <v>0</v>
      </c>
      <c r="D37" s="9">
        <f t="shared" si="4"/>
        <v>0</v>
      </c>
      <c r="E37" s="9">
        <f t="shared" si="4"/>
        <v>0</v>
      </c>
      <c r="F37" s="9">
        <f t="shared" si="4"/>
        <v>0</v>
      </c>
      <c r="G37" s="9">
        <f t="shared" si="4"/>
        <v>0</v>
      </c>
      <c r="H37" s="9">
        <f t="shared" si="4"/>
        <v>0</v>
      </c>
    </row>
    <row r="38" spans="1:8">
      <c r="A38" s="25" t="s">
        <v>31</v>
      </c>
      <c r="B38" s="26"/>
      <c r="C38" s="26"/>
      <c r="D38" s="26"/>
      <c r="E38" s="26"/>
      <c r="F38" s="26"/>
      <c r="G38" s="26"/>
      <c r="H38" s="27"/>
    </row>
    <row r="39" spans="1:8">
      <c r="A39" s="12">
        <v>1</v>
      </c>
      <c r="B39" s="6" t="s">
        <v>32</v>
      </c>
      <c r="C39" s="13"/>
      <c r="D39" s="13"/>
      <c r="E39" s="13"/>
      <c r="F39" s="13"/>
      <c r="G39" s="13"/>
      <c r="H39" s="7"/>
    </row>
    <row r="40" spans="1:8">
      <c r="A40" s="12">
        <v>2</v>
      </c>
      <c r="B40" s="6" t="s">
        <v>32</v>
      </c>
      <c r="C40" s="13"/>
      <c r="D40" s="13"/>
      <c r="E40" s="13"/>
      <c r="F40" s="13"/>
      <c r="G40" s="13"/>
      <c r="H40" s="7"/>
    </row>
    <row r="41" spans="1:8">
      <c r="A41" s="12">
        <v>3</v>
      </c>
      <c r="B41" s="6" t="s">
        <v>32</v>
      </c>
      <c r="C41" s="13"/>
      <c r="D41" s="13"/>
      <c r="E41" s="13"/>
      <c r="F41" s="13"/>
      <c r="G41" s="13"/>
      <c r="H41" s="7"/>
    </row>
    <row r="42" spans="1:8" ht="27" customHeight="1">
      <c r="A42" s="23" t="s">
        <v>23</v>
      </c>
      <c r="B42" s="24"/>
      <c r="C42" s="9">
        <f t="shared" ref="C42:H42" si="5">SUM(C39:C41)</f>
        <v>0</v>
      </c>
      <c r="D42" s="9">
        <f t="shared" si="5"/>
        <v>0</v>
      </c>
      <c r="E42" s="9">
        <f t="shared" si="5"/>
        <v>0</v>
      </c>
      <c r="F42" s="9">
        <f t="shared" si="5"/>
        <v>0</v>
      </c>
      <c r="G42" s="9">
        <f t="shared" si="5"/>
        <v>0</v>
      </c>
      <c r="H42" s="9">
        <f t="shared" si="5"/>
        <v>0</v>
      </c>
    </row>
    <row r="44" spans="1:8">
      <c r="A44" s="28" t="s">
        <v>44</v>
      </c>
      <c r="B44" s="28"/>
      <c r="C44" s="28"/>
      <c r="D44" s="28"/>
      <c r="E44" s="28"/>
      <c r="F44" s="28"/>
      <c r="G44" s="28"/>
      <c r="H44" s="28"/>
    </row>
    <row r="49" spans="11:11">
      <c r="K49" s="21"/>
    </row>
  </sheetData>
  <mergeCells count="25">
    <mergeCell ref="C3:J5"/>
    <mergeCell ref="F6:I6"/>
    <mergeCell ref="A38:H38"/>
    <mergeCell ref="A42:B42"/>
    <mergeCell ref="A28:H28"/>
    <mergeCell ref="A32:B32"/>
    <mergeCell ref="A33:H33"/>
    <mergeCell ref="A37:B37"/>
    <mergeCell ref="A27:B27"/>
    <mergeCell ref="A7:H7"/>
    <mergeCell ref="A8:H8"/>
    <mergeCell ref="A10:A14"/>
    <mergeCell ref="B10:B14"/>
    <mergeCell ref="C10:C13"/>
    <mergeCell ref="D10:D13"/>
    <mergeCell ref="E10:H11"/>
    <mergeCell ref="A18:H18"/>
    <mergeCell ref="A22:B22"/>
    <mergeCell ref="A23:H23"/>
    <mergeCell ref="A44:H44"/>
    <mergeCell ref="E12:E13"/>
    <mergeCell ref="F12:G12"/>
    <mergeCell ref="H12:H13"/>
    <mergeCell ref="A15:H15"/>
    <mergeCell ref="A17:B17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31"/>
  <sheetViews>
    <sheetView tabSelected="1" workbookViewId="0">
      <selection activeCell="L18" sqref="L18"/>
    </sheetView>
  </sheetViews>
  <sheetFormatPr defaultRowHeight="15"/>
  <cols>
    <col min="1" max="1" width="4.7109375" customWidth="1"/>
    <col min="2" max="2" width="17" customWidth="1"/>
    <col min="3" max="3" width="7" customWidth="1"/>
    <col min="4" max="4" width="13" customWidth="1"/>
    <col min="5" max="5" width="13.85546875" customWidth="1"/>
    <col min="6" max="6" width="12.28515625" customWidth="1"/>
    <col min="7" max="7" width="12.42578125" customWidth="1"/>
    <col min="8" max="8" width="15.7109375" customWidth="1"/>
  </cols>
  <sheetData>
    <row r="2" spans="1:8">
      <c r="A2" s="3"/>
      <c r="B2" s="3"/>
      <c r="C2" s="3"/>
      <c r="D2" s="3"/>
      <c r="E2" s="3"/>
      <c r="F2" s="3"/>
      <c r="G2" s="15"/>
      <c r="H2" s="2" t="s">
        <v>24</v>
      </c>
    </row>
    <row r="3" spans="1:8">
      <c r="A3" s="31" t="s">
        <v>34</v>
      </c>
      <c r="B3" s="28"/>
      <c r="C3" s="28"/>
      <c r="D3" s="28"/>
      <c r="E3" s="28"/>
      <c r="F3" s="28"/>
      <c r="G3" s="28"/>
      <c r="H3" s="28"/>
    </row>
    <row r="4" spans="1:8">
      <c r="A4" s="28"/>
      <c r="B4" s="28"/>
      <c r="C4" s="28"/>
      <c r="D4" s="28"/>
      <c r="E4" s="28"/>
      <c r="F4" s="28"/>
      <c r="G4" s="28"/>
      <c r="H4" s="28"/>
    </row>
    <row r="5" spans="1:8">
      <c r="A5" s="28"/>
      <c r="B5" s="28"/>
      <c r="C5" s="28"/>
      <c r="D5" s="28"/>
      <c r="E5" s="28"/>
      <c r="F5" s="28"/>
      <c r="G5" s="28"/>
      <c r="H5" s="28"/>
    </row>
    <row r="6" spans="1:8">
      <c r="A6" s="3"/>
      <c r="B6" s="3"/>
      <c r="C6" s="3"/>
      <c r="D6" s="3"/>
      <c r="E6" s="3"/>
      <c r="F6" s="35" t="s">
        <v>35</v>
      </c>
      <c r="G6" s="36"/>
      <c r="H6" s="36"/>
    </row>
    <row r="7" spans="1:8" ht="21" customHeight="1">
      <c r="A7" s="33" t="s">
        <v>25</v>
      </c>
      <c r="B7" s="33"/>
      <c r="C7" s="33"/>
      <c r="D7" s="33"/>
      <c r="E7" s="33"/>
      <c r="F7" s="33"/>
      <c r="G7" s="33"/>
      <c r="H7" s="33"/>
    </row>
    <row r="8" spans="1:8" ht="28.5" customHeight="1">
      <c r="A8" s="34" t="s">
        <v>36</v>
      </c>
      <c r="B8" s="34"/>
      <c r="C8" s="34"/>
      <c r="D8" s="34"/>
      <c r="E8" s="34"/>
      <c r="F8" s="34"/>
      <c r="G8" s="34"/>
      <c r="H8" s="34"/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40" t="s">
        <v>2</v>
      </c>
      <c r="B10" s="40" t="s">
        <v>26</v>
      </c>
      <c r="C10" s="40" t="s">
        <v>4</v>
      </c>
      <c r="D10" s="40" t="s">
        <v>5</v>
      </c>
      <c r="E10" s="43" t="s">
        <v>6</v>
      </c>
      <c r="F10" s="44"/>
      <c r="G10" s="44"/>
      <c r="H10" s="45"/>
    </row>
    <row r="11" spans="1:8">
      <c r="A11" s="41"/>
      <c r="B11" s="41"/>
      <c r="C11" s="41"/>
      <c r="D11" s="41"/>
      <c r="E11" s="40" t="s">
        <v>7</v>
      </c>
      <c r="F11" s="46" t="s">
        <v>8</v>
      </c>
      <c r="G11" s="47"/>
      <c r="H11" s="40" t="s">
        <v>9</v>
      </c>
    </row>
    <row r="12" spans="1:8" ht="38.25">
      <c r="A12" s="41"/>
      <c r="B12" s="41"/>
      <c r="C12" s="42"/>
      <c r="D12" s="42"/>
      <c r="E12" s="42"/>
      <c r="F12" s="16" t="s">
        <v>10</v>
      </c>
      <c r="G12" s="16" t="s">
        <v>11</v>
      </c>
      <c r="H12" s="42"/>
    </row>
    <row r="13" spans="1:8">
      <c r="A13" s="42"/>
      <c r="B13" s="42"/>
      <c r="C13" s="16" t="s">
        <v>12</v>
      </c>
      <c r="D13" s="16" t="s">
        <v>13</v>
      </c>
      <c r="E13" s="16" t="s">
        <v>13</v>
      </c>
      <c r="F13" s="16" t="s">
        <v>13</v>
      </c>
      <c r="G13" s="16" t="s">
        <v>13</v>
      </c>
      <c r="H13" s="16" t="s">
        <v>14</v>
      </c>
    </row>
    <row r="14" spans="1:8">
      <c r="A14" s="48" t="s">
        <v>16</v>
      </c>
      <c r="B14" s="48"/>
      <c r="C14" s="48"/>
      <c r="D14" s="48"/>
      <c r="E14" s="48"/>
      <c r="F14" s="48"/>
      <c r="G14" s="48"/>
      <c r="H14" s="48"/>
    </row>
    <row r="15" spans="1:8" ht="89.25">
      <c r="A15" s="16">
        <v>1</v>
      </c>
      <c r="B15" s="16" t="s">
        <v>38</v>
      </c>
      <c r="C15" s="17">
        <v>3569</v>
      </c>
      <c r="D15" s="18">
        <v>1020408.16</v>
      </c>
      <c r="E15" s="18">
        <v>1000000</v>
      </c>
      <c r="F15" s="18">
        <v>938775.51</v>
      </c>
      <c r="G15" s="18">
        <v>61224.49</v>
      </c>
      <c r="H15" s="18">
        <v>20408.16</v>
      </c>
    </row>
    <row r="16" spans="1:8" ht="24.75" customHeight="1">
      <c r="A16" s="37" t="s">
        <v>15</v>
      </c>
      <c r="B16" s="38"/>
      <c r="C16" s="39"/>
      <c r="D16" s="19">
        <f>E16+H16</f>
        <v>1020408.16</v>
      </c>
      <c r="E16" s="19">
        <f>E15</f>
        <v>1000000</v>
      </c>
      <c r="F16" s="19">
        <f>SUM(F15)</f>
        <v>938775.51</v>
      </c>
      <c r="G16" s="19">
        <f>SUM(G15)</f>
        <v>61224.49</v>
      </c>
      <c r="H16" s="19">
        <f>H15</f>
        <v>20408.16</v>
      </c>
    </row>
    <row r="17" spans="1:8">
      <c r="A17" s="48" t="s">
        <v>18</v>
      </c>
      <c r="B17" s="48"/>
      <c r="C17" s="48"/>
      <c r="D17" s="48"/>
      <c r="E17" s="48"/>
      <c r="F17" s="48"/>
      <c r="G17" s="48"/>
      <c r="H17" s="48"/>
    </row>
    <row r="18" spans="1:8">
      <c r="A18" s="16">
        <v>1</v>
      </c>
      <c r="B18" s="16" t="s">
        <v>33</v>
      </c>
      <c r="C18" s="16"/>
      <c r="D18" s="18">
        <v>0</v>
      </c>
      <c r="E18" s="18">
        <v>0</v>
      </c>
      <c r="F18" s="18">
        <v>0</v>
      </c>
      <c r="G18" s="18">
        <v>0</v>
      </c>
      <c r="H18" s="18">
        <v>0</v>
      </c>
    </row>
    <row r="19" spans="1:8">
      <c r="A19" s="37" t="s">
        <v>27</v>
      </c>
      <c r="B19" s="38"/>
      <c r="C19" s="39"/>
      <c r="D19" s="19">
        <f>SUM(D18)</f>
        <v>0</v>
      </c>
      <c r="E19" s="19">
        <f>SUM(E18)</f>
        <v>0</v>
      </c>
      <c r="F19" s="19">
        <f>SUM(F18)</f>
        <v>0</v>
      </c>
      <c r="G19" s="19">
        <f>SUM(G18)</f>
        <v>0</v>
      </c>
      <c r="H19" s="19">
        <f>SUM(H18)</f>
        <v>0</v>
      </c>
    </row>
    <row r="20" spans="1:8">
      <c r="A20" s="48" t="s">
        <v>20</v>
      </c>
      <c r="B20" s="48"/>
      <c r="C20" s="48"/>
      <c r="D20" s="48"/>
      <c r="E20" s="48"/>
      <c r="F20" s="48"/>
      <c r="G20" s="48"/>
      <c r="H20" s="48"/>
    </row>
    <row r="21" spans="1:8">
      <c r="A21" s="16">
        <v>1</v>
      </c>
      <c r="B21" s="16" t="s">
        <v>33</v>
      </c>
      <c r="C21" s="16"/>
      <c r="D21" s="18">
        <v>0</v>
      </c>
      <c r="E21" s="18">
        <v>0</v>
      </c>
      <c r="F21" s="18">
        <v>0</v>
      </c>
      <c r="G21" s="18">
        <v>0</v>
      </c>
      <c r="H21" s="18">
        <v>0</v>
      </c>
    </row>
    <row r="22" spans="1:8" ht="21.75" customHeight="1">
      <c r="A22" s="37" t="s">
        <v>28</v>
      </c>
      <c r="B22" s="38"/>
      <c r="C22" s="39"/>
      <c r="D22" s="19">
        <f>SUM(D21)</f>
        <v>0</v>
      </c>
      <c r="E22" s="19">
        <f>SUM(E21)</f>
        <v>0</v>
      </c>
      <c r="F22" s="19">
        <f>SUM(F21)</f>
        <v>0</v>
      </c>
      <c r="G22" s="19">
        <f>SUM(G21)</f>
        <v>0</v>
      </c>
      <c r="H22" s="19">
        <f>SUM(H21)</f>
        <v>0</v>
      </c>
    </row>
    <row r="23" spans="1:8" ht="20.25" customHeight="1">
      <c r="A23" s="48" t="s">
        <v>22</v>
      </c>
      <c r="B23" s="48"/>
      <c r="C23" s="48"/>
      <c r="D23" s="48"/>
      <c r="E23" s="48"/>
      <c r="F23" s="48"/>
      <c r="G23" s="48"/>
      <c r="H23" s="48"/>
    </row>
    <row r="24" spans="1:8">
      <c r="A24" s="16">
        <v>1</v>
      </c>
      <c r="B24" s="16" t="s">
        <v>33</v>
      </c>
      <c r="C24" s="16"/>
      <c r="D24" s="49">
        <v>0</v>
      </c>
      <c r="E24" s="18">
        <v>0</v>
      </c>
      <c r="F24" s="18">
        <v>0</v>
      </c>
      <c r="G24" s="18">
        <v>0</v>
      </c>
      <c r="H24" s="18">
        <v>0</v>
      </c>
    </row>
    <row r="25" spans="1:8" ht="21" customHeight="1">
      <c r="A25" s="37" t="s">
        <v>29</v>
      </c>
      <c r="B25" s="38"/>
      <c r="C25" s="39"/>
      <c r="D25" s="19">
        <f>SUM(E24)</f>
        <v>0</v>
      </c>
      <c r="E25" s="19">
        <f>SUM(F24)</f>
        <v>0</v>
      </c>
      <c r="F25" s="19">
        <f>SUM(G24)</f>
        <v>0</v>
      </c>
      <c r="G25" s="19">
        <v>0</v>
      </c>
      <c r="H25" s="19">
        <f>SUM(H24)</f>
        <v>0</v>
      </c>
    </row>
    <row r="26" spans="1:8">
      <c r="A26" s="48" t="s">
        <v>30</v>
      </c>
      <c r="B26" s="48"/>
      <c r="C26" s="48"/>
      <c r="D26" s="48"/>
      <c r="E26" s="48"/>
      <c r="F26" s="48"/>
      <c r="G26" s="48"/>
      <c r="H26" s="48"/>
    </row>
    <row r="27" spans="1:8">
      <c r="A27" s="16">
        <v>1</v>
      </c>
      <c r="B27" s="16" t="s">
        <v>33</v>
      </c>
      <c r="C27" s="16"/>
      <c r="D27" s="18">
        <v>0</v>
      </c>
      <c r="E27" s="18">
        <v>0</v>
      </c>
      <c r="F27" s="18">
        <v>0</v>
      </c>
      <c r="G27" s="18">
        <v>0</v>
      </c>
      <c r="H27" s="18">
        <v>0</v>
      </c>
    </row>
    <row r="28" spans="1:8" ht="18.75" customHeight="1">
      <c r="A28" s="37" t="s">
        <v>23</v>
      </c>
      <c r="B28" s="38"/>
      <c r="C28" s="39"/>
      <c r="D28" s="19">
        <f>SUM(D27)</f>
        <v>0</v>
      </c>
      <c r="E28" s="19">
        <f>SUM(E27)</f>
        <v>0</v>
      </c>
      <c r="F28" s="19">
        <f>SUM(F27)</f>
        <v>0</v>
      </c>
      <c r="G28" s="19">
        <f>SUM(G27)</f>
        <v>0</v>
      </c>
      <c r="H28" s="19">
        <f>SUM(H27)</f>
        <v>0</v>
      </c>
    </row>
    <row r="29" spans="1:8">
      <c r="A29" s="48" t="s">
        <v>31</v>
      </c>
      <c r="B29" s="48"/>
      <c r="C29" s="48"/>
      <c r="D29" s="48"/>
      <c r="E29" s="48"/>
      <c r="F29" s="48"/>
      <c r="G29" s="48"/>
      <c r="H29" s="48"/>
    </row>
    <row r="30" spans="1:8">
      <c r="A30" s="16">
        <v>1</v>
      </c>
      <c r="B30" s="16" t="s">
        <v>33</v>
      </c>
      <c r="C30" s="16"/>
      <c r="D30" s="18">
        <v>0</v>
      </c>
      <c r="E30" s="18">
        <v>0</v>
      </c>
      <c r="F30" s="18">
        <v>0</v>
      </c>
      <c r="G30" s="18">
        <v>0</v>
      </c>
      <c r="H30" s="18">
        <v>0</v>
      </c>
    </row>
    <row r="31" spans="1:8" ht="18.75" customHeight="1">
      <c r="A31" s="37" t="s">
        <v>23</v>
      </c>
      <c r="B31" s="38"/>
      <c r="C31" s="39"/>
      <c r="D31" s="19">
        <f>SUM(D30)</f>
        <v>0</v>
      </c>
      <c r="E31" s="19">
        <f>SUM(E30)</f>
        <v>0</v>
      </c>
      <c r="F31" s="19">
        <f>SUM(F30)</f>
        <v>0</v>
      </c>
      <c r="G31" s="19">
        <f>SUM(G30)</f>
        <v>0</v>
      </c>
      <c r="H31" s="19">
        <f>SUM(H30)</f>
        <v>0</v>
      </c>
    </row>
  </sheetData>
  <mergeCells count="24">
    <mergeCell ref="A19:C19"/>
    <mergeCell ref="A20:H20"/>
    <mergeCell ref="A29:H29"/>
    <mergeCell ref="A31:C31"/>
    <mergeCell ref="A23:H23"/>
    <mergeCell ref="A25:C25"/>
    <mergeCell ref="A26:H26"/>
    <mergeCell ref="A28:C28"/>
    <mergeCell ref="A3:H5"/>
    <mergeCell ref="F6:H6"/>
    <mergeCell ref="A22:C22"/>
    <mergeCell ref="A7:H7"/>
    <mergeCell ref="A8:H8"/>
    <mergeCell ref="A10:A13"/>
    <mergeCell ref="B10:B13"/>
    <mergeCell ref="C10:C12"/>
    <mergeCell ref="D10:D12"/>
    <mergeCell ref="E10:H10"/>
    <mergeCell ref="E11:E12"/>
    <mergeCell ref="F11:G11"/>
    <mergeCell ref="H11:H12"/>
    <mergeCell ref="A14:H14"/>
    <mergeCell ref="A16:C16"/>
    <mergeCell ref="A17:H17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дворовые</vt:lpstr>
      <vt:lpstr>общественные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2019-02-01T07:31:43Z</dcterms:modified>
</cp:coreProperties>
</file>